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<sst xmlns="http://schemas.openxmlformats.org/spreadsheetml/2006/main" count="503" uniqueCount="216">
  <si>
    <t xml:space="preserve">Velká cena JČ kraje </t>
  </si>
  <si>
    <t>Průběžné pořadí</t>
  </si>
  <si>
    <t>Poř.</t>
  </si>
  <si>
    <t>Jméno</t>
  </si>
  <si>
    <t>NRtg</t>
  </si>
  <si>
    <t>Klub</t>
  </si>
  <si>
    <t>Nar.</t>
  </si>
  <si>
    <t>Sk.</t>
  </si>
  <si>
    <t>Body za 1. turnaj</t>
  </si>
  <si>
    <t>Body za 2. turnaj</t>
  </si>
  <si>
    <t>Body za 3. turnaj</t>
  </si>
  <si>
    <t>Body za 4. turnaj</t>
  </si>
  <si>
    <t xml:space="preserve">CELKEM </t>
  </si>
  <si>
    <t>Kategorie H18</t>
  </si>
  <si>
    <t>1.</t>
  </si>
  <si>
    <t>Sezemský Josef</t>
  </si>
  <si>
    <t>TJ Spartak Kaplice</t>
  </si>
  <si>
    <t>H18</t>
  </si>
  <si>
    <t>Kategorie H16</t>
  </si>
  <si>
    <t>Drda Štěpán</t>
  </si>
  <si>
    <t>Šachová akademie VŠTE, z.s.</t>
  </si>
  <si>
    <t>H16</t>
  </si>
  <si>
    <t>2.</t>
  </si>
  <si>
    <t>Hosnedl Matyáš</t>
  </si>
  <si>
    <t>3.</t>
  </si>
  <si>
    <t>Malimánek Marek</t>
  </si>
  <si>
    <t>ŠACHklub Tábor z.s.</t>
  </si>
  <si>
    <t>4.</t>
  </si>
  <si>
    <t>Janeček Tadeáš</t>
  </si>
  <si>
    <t>5.</t>
  </si>
  <si>
    <t>Hruška Kryštof</t>
  </si>
  <si>
    <t>ŠACHklub Písek</t>
  </si>
  <si>
    <t>6.</t>
  </si>
  <si>
    <t>Vávra Jiří</t>
  </si>
  <si>
    <t>7.</t>
  </si>
  <si>
    <t>Karolyi Lukáš</t>
  </si>
  <si>
    <t>8.</t>
  </si>
  <si>
    <t>Asatryan Manvel</t>
  </si>
  <si>
    <t>9.</t>
  </si>
  <si>
    <t>Karták Filip</t>
  </si>
  <si>
    <t>DDM Veselí n.L.</t>
  </si>
  <si>
    <t>Karegorie D16</t>
  </si>
  <si>
    <t>Kubáková Nela</t>
  </si>
  <si>
    <t>F</t>
  </si>
  <si>
    <t>TJ Slovan Jindřichův Hradec</t>
  </si>
  <si>
    <t>D16</t>
  </si>
  <si>
    <t>Garabiková Elizabeth</t>
  </si>
  <si>
    <t>Rolinková Lucie</t>
  </si>
  <si>
    <t>Kategorie H14</t>
  </si>
  <si>
    <t>Kotál Vít</t>
  </si>
  <si>
    <t>H14</t>
  </si>
  <si>
    <t>Pávek Jan</t>
  </si>
  <si>
    <t>ŠO Hraničář Horní Stropnice</t>
  </si>
  <si>
    <t>Hajíček Jakub</t>
  </si>
  <si>
    <t>ŠK Veselí n.L.</t>
  </si>
  <si>
    <t>Švejda Karel</t>
  </si>
  <si>
    <t>QCC České Budějovice</t>
  </si>
  <si>
    <t>Maček Karel</t>
  </si>
  <si>
    <t>Předota Vít</t>
  </si>
  <si>
    <t>Chval Zdeněk</t>
  </si>
  <si>
    <t>Steinbauer Sebastian</t>
  </si>
  <si>
    <t>Chmelík Benedikt</t>
  </si>
  <si>
    <t>Nechvátal Adam</t>
  </si>
  <si>
    <t>nereg. VŠTE Č. Budějovice</t>
  </si>
  <si>
    <t>Leko Petr</t>
  </si>
  <si>
    <t>Bauer Jan</t>
  </si>
  <si>
    <t>Měřínský Václav</t>
  </si>
  <si>
    <t>Horejš Jakub</t>
  </si>
  <si>
    <t>Sedlák Patrik</t>
  </si>
  <si>
    <t>Ledenice</t>
  </si>
  <si>
    <t>Šimko Marek</t>
  </si>
  <si>
    <t>Kaplice</t>
  </si>
  <si>
    <t>Studenovský Jaroslav</t>
  </si>
  <si>
    <t>Kategorie D14</t>
  </si>
  <si>
    <t>Žilavá Anežka</t>
  </si>
  <si>
    <t>D14</t>
  </si>
  <si>
    <t>Šťastná Martina</t>
  </si>
  <si>
    <t>Tipplová Adéla</t>
  </si>
  <si>
    <t>Chadimová Zuzana</t>
  </si>
  <si>
    <t>Měřínská Julie</t>
  </si>
  <si>
    <t>Růžičková Aneta</t>
  </si>
  <si>
    <t>Kategorie H12</t>
  </si>
  <si>
    <t>Pražák Daniel</t>
  </si>
  <si>
    <t>H12</t>
  </si>
  <si>
    <t>Záluský Matěj</t>
  </si>
  <si>
    <t>Bárta David</t>
  </si>
  <si>
    <t>Hejda Ondřej</t>
  </si>
  <si>
    <t>Martinkovic Adam</t>
  </si>
  <si>
    <t>Smola David</t>
  </si>
  <si>
    <t>Bajgar Matěj</t>
  </si>
  <si>
    <t>Pistulka Adam</t>
  </si>
  <si>
    <t>Postl František</t>
  </si>
  <si>
    <t>Smola Jan</t>
  </si>
  <si>
    <t>Kukla Josef</t>
  </si>
  <si>
    <t>Šimůnek Jakub Šimon</t>
  </si>
  <si>
    <t>Dolejš Dominik</t>
  </si>
  <si>
    <t>Slávie ČB</t>
  </si>
  <si>
    <t>Pícha Lukáš</t>
  </si>
  <si>
    <t>Slabý Matěj</t>
  </si>
  <si>
    <t>TJ Spartak Soběslav</t>
  </si>
  <si>
    <t>Melkes Matyáš</t>
  </si>
  <si>
    <t>Tůma Hugo</t>
  </si>
  <si>
    <t>Nechvátal Štěpán</t>
  </si>
  <si>
    <t>VŠTE Č. Budějovice</t>
  </si>
  <si>
    <t>Bruce Jakub William</t>
  </si>
  <si>
    <t>Jiroudek Martin</t>
  </si>
  <si>
    <t>Zajíc Ondřej</t>
  </si>
  <si>
    <t>Bican Vojtěch</t>
  </si>
  <si>
    <t>Klicnar Jakub</t>
  </si>
  <si>
    <t xml:space="preserve">ŠACHklub Písek </t>
  </si>
  <si>
    <t>Koreš Jonáš</t>
  </si>
  <si>
    <t>Baštýř Adam</t>
  </si>
  <si>
    <t>Bečvář Filip</t>
  </si>
  <si>
    <t>DDM Veselí</t>
  </si>
  <si>
    <t>Pučálík Martin</t>
  </si>
  <si>
    <t>Hrdlička Tomáš</t>
  </si>
  <si>
    <t>Kategorie D12</t>
  </si>
  <si>
    <t>Mácová Markéta</t>
  </si>
  <si>
    <t>D12</t>
  </si>
  <si>
    <t>Veverková Dorota</t>
  </si>
  <si>
    <t>Sokol Tábor</t>
  </si>
  <si>
    <t>Cinková Vicky</t>
  </si>
  <si>
    <t>D10</t>
  </si>
  <si>
    <t>Miklová Marcela</t>
  </si>
  <si>
    <t>Rolinková Adéla</t>
  </si>
  <si>
    <t>Řimnáčová Lucie</t>
  </si>
  <si>
    <t>Tomanová Sofie</t>
  </si>
  <si>
    <t>Týn</t>
  </si>
  <si>
    <t>Kategorie H10</t>
  </si>
  <si>
    <t>Jaroš Michal</t>
  </si>
  <si>
    <t>H10</t>
  </si>
  <si>
    <t>Fuka Vojtěch</t>
  </si>
  <si>
    <t>Plecer Adam</t>
  </si>
  <si>
    <t>Garabik Marek</t>
  </si>
  <si>
    <t>Chadima Ondřej</t>
  </si>
  <si>
    <t>Labik Adam</t>
  </si>
  <si>
    <t>Rába Vojtěch</t>
  </si>
  <si>
    <t>Brindza Matěj</t>
  </si>
  <si>
    <t>Berkovec Jakub</t>
  </si>
  <si>
    <t>Sulek Jiří</t>
  </si>
  <si>
    <t>Schöberl Matěj</t>
  </si>
  <si>
    <t>Bitto Jonáš</t>
  </si>
  <si>
    <t>Gregor Alexandr</t>
  </si>
  <si>
    <t>Topka Ondřej</t>
  </si>
  <si>
    <t>Šlechta Adam</t>
  </si>
  <si>
    <t>ŠACHklub Tábor</t>
  </si>
  <si>
    <t>Hanuš Jaroslav</t>
  </si>
  <si>
    <t>Man Milan</t>
  </si>
  <si>
    <t>Vojvodík Viktor</t>
  </si>
  <si>
    <t>QCC Č. Budějovice</t>
  </si>
  <si>
    <t>Netík Jonáš</t>
  </si>
  <si>
    <t>Škrdle Adam</t>
  </si>
  <si>
    <t>Hála Matěj</t>
  </si>
  <si>
    <t>Čech Nicolas</t>
  </si>
  <si>
    <t>Jareš Daniel</t>
  </si>
  <si>
    <t>Hastrman Vojtěch</t>
  </si>
  <si>
    <t>Rezek Adam</t>
  </si>
  <si>
    <t>Makovec Michal</t>
  </si>
  <si>
    <t>Volf Vojtěch</t>
  </si>
  <si>
    <t>U10</t>
  </si>
  <si>
    <t>Hajíček Matyáš</t>
  </si>
  <si>
    <t>Borys Jan</t>
  </si>
  <si>
    <t>ŠS Bechyně</t>
  </si>
  <si>
    <t>Břicháček Radim</t>
  </si>
  <si>
    <t>Dvořák Leoš</t>
  </si>
  <si>
    <t>Wagner Tomáš</t>
  </si>
  <si>
    <t>DDM Písek</t>
  </si>
  <si>
    <t>Lakatoš  Attila</t>
  </si>
  <si>
    <t>Křenek Jan</t>
  </si>
  <si>
    <t>Karvánek Šimon</t>
  </si>
  <si>
    <t>Valenta Martin</t>
  </si>
  <si>
    <t>Borys Vojtěch</t>
  </si>
  <si>
    <t>Horák Filip</t>
  </si>
  <si>
    <t>Štěpáník Jakub</t>
  </si>
  <si>
    <t>Kratochvíl Filip</t>
  </si>
  <si>
    <t>Kategorie D10</t>
  </si>
  <si>
    <t>Svrchokrylová Ludmila</t>
  </si>
  <si>
    <t>Nechvátalová Eva</t>
  </si>
  <si>
    <t>Pávková Anna</t>
  </si>
  <si>
    <t>Žilavá Lucie</t>
  </si>
  <si>
    <t>Petrášová Marie</t>
  </si>
  <si>
    <t>Melkesová Violeta</t>
  </si>
  <si>
    <t>Novotná Lucie</t>
  </si>
  <si>
    <t>Kategorie H8</t>
  </si>
  <si>
    <t>Hokr Matyáš</t>
  </si>
  <si>
    <t>H8</t>
  </si>
  <si>
    <t>Veverka Max</t>
  </si>
  <si>
    <t>Tejnor Martin</t>
  </si>
  <si>
    <t>Petráš Jan</t>
  </si>
  <si>
    <t>Opekar Jiří</t>
  </si>
  <si>
    <t>Borys Petr</t>
  </si>
  <si>
    <t>Pistulka Štěpán</t>
  </si>
  <si>
    <t>Pešek Petr</t>
  </si>
  <si>
    <t>Scheichl Vojtěch</t>
  </si>
  <si>
    <t>Kovář Vojtěch</t>
  </si>
  <si>
    <t>Fišer Sebastian Petr</t>
  </si>
  <si>
    <t>Komínek Tadeáš</t>
  </si>
  <si>
    <t>Šachklub Tábor</t>
  </si>
  <si>
    <t>Pražák Petr</t>
  </si>
  <si>
    <t>Břešťák Pavel</t>
  </si>
  <si>
    <t>Duchoslav Jan</t>
  </si>
  <si>
    <t>Krejčí Dárius</t>
  </si>
  <si>
    <t>Šíma Karel</t>
  </si>
  <si>
    <t>Turek Karel</t>
  </si>
  <si>
    <t>Holát Matěj</t>
  </si>
  <si>
    <t>Klement Jonáš</t>
  </si>
  <si>
    <t>Košíček Sebastián</t>
  </si>
  <si>
    <t>Ližbetin Peter</t>
  </si>
  <si>
    <t>Tauber Jan</t>
  </si>
  <si>
    <t>Počet hráčů</t>
  </si>
  <si>
    <t>Nezařazeni</t>
  </si>
  <si>
    <t>Ročník</t>
  </si>
  <si>
    <t>Frček Matyáš</t>
  </si>
  <si>
    <t>ČZ Strakonice</t>
  </si>
  <si>
    <t>???</t>
  </si>
  <si>
    <t>Tominec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</si>
</sst>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Calibri"/>
      <family val="2"/>
    </font>
    <font>
      <b/>
      <sz val="20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0"/>
      <color indexed="10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center" wrapText="1"/>
    </xf>
    <xf numFmtId="0" fontId="21" fillId="0" borderId="15" xfId="0" applyFont="1" applyBorder="1" applyAlignment="1">
      <alignment horizontal="right" vertical="center"/>
    </xf>
    <xf numFmtId="0" fontId="42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1" fillId="0" borderId="24" xfId="0" applyFont="1" applyBorder="1" applyAlignment="1">
      <alignment horizontal="right" vertical="center"/>
    </xf>
    <xf numFmtId="0" fontId="42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1" fillId="34" borderId="3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0" fillId="15" borderId="44" xfId="0" applyFill="1" applyBorder="1" applyAlignment="1">
      <alignment horizontal="center"/>
    </xf>
    <xf numFmtId="0" fontId="21" fillId="0" borderId="45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21" fillId="0" borderId="47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/>
    </xf>
    <xf numFmtId="0" fontId="21" fillId="34" borderId="29" xfId="0" applyFont="1" applyFill="1" applyBorder="1" applyAlignment="1">
      <alignment horizontal="left" vertical="center"/>
    </xf>
    <xf numFmtId="0" fontId="21" fillId="34" borderId="34" xfId="0" applyFont="1" applyFill="1" applyBorder="1" applyAlignment="1">
      <alignment horizontal="left" vertical="center"/>
    </xf>
    <xf numFmtId="0" fontId="21" fillId="34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21" fillId="34" borderId="41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/>
    </xf>
    <xf numFmtId="0" fontId="21" fillId="34" borderId="51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left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left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right" vertical="center"/>
    </xf>
    <xf numFmtId="0" fontId="21" fillId="0" borderId="35" xfId="0" applyFont="1" applyBorder="1" applyAlignment="1">
      <alignment horizontal="left" vertical="center"/>
    </xf>
    <xf numFmtId="0" fontId="21" fillId="34" borderId="53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34" borderId="28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1" fillId="34" borderId="38" xfId="0" applyFont="1" applyFill="1" applyBorder="1" applyAlignment="1">
      <alignment horizontal="left" vertical="center"/>
    </xf>
    <xf numFmtId="0" fontId="21" fillId="34" borderId="40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left" vertical="center"/>
    </xf>
    <xf numFmtId="0" fontId="21" fillId="34" borderId="5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34" borderId="54" xfId="0" applyFont="1" applyFill="1" applyBorder="1" applyAlignment="1">
      <alignment horizontal="left" vertical="center"/>
    </xf>
    <xf numFmtId="0" fontId="21" fillId="0" borderId="53" xfId="0" applyFont="1" applyBorder="1" applyAlignment="1">
      <alignment horizontal="center" vertical="center"/>
    </xf>
    <xf numFmtId="0" fontId="21" fillId="0" borderId="57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0" fillId="35" borderId="58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21" fillId="34" borderId="59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10039.aspx?lan=5&amp;art=9&amp;fed=CZE&amp;snr=17" TargetMode="External" /><Relationship Id="rId2" Type="http://schemas.openxmlformats.org/officeDocument/2006/relationships/hyperlink" Target="http://chess-results.com/tnr410039.aspx?lan=5&amp;art=9&amp;fed=CZE&amp;snr=7" TargetMode="External" /><Relationship Id="rId3" Type="http://schemas.openxmlformats.org/officeDocument/2006/relationships/hyperlink" Target="http://chess-results.com/tnr410039.aspx?lan=5&amp;art=9&amp;fed=CZE&amp;snr=18" TargetMode="External" /><Relationship Id="rId4" Type="http://schemas.openxmlformats.org/officeDocument/2006/relationships/hyperlink" Target="http://chess-results.com/tnr410039.aspx?lan=5&amp;art=9&amp;fed=CZE&amp;snr=13" TargetMode="External" /><Relationship Id="rId5" Type="http://schemas.openxmlformats.org/officeDocument/2006/relationships/hyperlink" Target="http://chess-results.com/tnr410039.aspx?lan=5&amp;art=9&amp;fed=CZE&amp;snr=10" TargetMode="External" /><Relationship Id="rId6" Type="http://schemas.openxmlformats.org/officeDocument/2006/relationships/hyperlink" Target="http://chess-results.com/tnr410056.aspx?lan=5&amp;art=9&amp;fed=CZE&amp;snr=11" TargetMode="External" /><Relationship Id="rId7" Type="http://schemas.openxmlformats.org/officeDocument/2006/relationships/hyperlink" Target="http://chess-results.com/tnr410056.aspx?lan=5&amp;art=9&amp;fed=CZE&amp;snr=17" TargetMode="External" /><Relationship Id="rId8" Type="http://schemas.openxmlformats.org/officeDocument/2006/relationships/hyperlink" Target="http://chess-results.com/tnr410056.aspx?lan=5&amp;art=9&amp;fed=CZE&amp;snr=9" TargetMode="External" /><Relationship Id="rId9" Type="http://schemas.openxmlformats.org/officeDocument/2006/relationships/hyperlink" Target="http://chess-results.com/tnr410058.aspx?lan=5&amp;art=9&amp;fed=CZE&amp;snr=3" TargetMode="External" /><Relationship Id="rId10" Type="http://schemas.openxmlformats.org/officeDocument/2006/relationships/hyperlink" Target="http://chess-results.com/tnr410058.aspx?lan=5&amp;art=9&amp;fed=CZE&amp;snr=9" TargetMode="External" /><Relationship Id="rId11" Type="http://schemas.openxmlformats.org/officeDocument/2006/relationships/hyperlink" Target="http://chess-results.com/tnr410058.aspx?lan=5&amp;art=9&amp;fed=CZE&amp;snr=8" TargetMode="External" /><Relationship Id="rId12" Type="http://schemas.openxmlformats.org/officeDocument/2006/relationships/hyperlink" Target="http://chess-results.com/tnr410058.aspx?lan=5&amp;art=9&amp;fed=CZE&amp;snr=1" TargetMode="External" /><Relationship Id="rId13" Type="http://schemas.openxmlformats.org/officeDocument/2006/relationships/hyperlink" Target="http://chess-results.com/tnr410058.aspx?lan=5&amp;art=9&amp;fed=CZE&amp;snr=10" TargetMode="External" /><Relationship Id="rId14" Type="http://schemas.openxmlformats.org/officeDocument/2006/relationships/hyperlink" Target="http://chess-results.com/tnr410058.aspx?lan=5&amp;art=9&amp;fed=CZE&amp;snr=13" TargetMode="External" /><Relationship Id="rId15" Type="http://schemas.openxmlformats.org/officeDocument/2006/relationships/hyperlink" Target="http://chess-results.com/tnr410058.aspx?lan=5&amp;art=9&amp;fed=CZE&amp;snr=12" TargetMode="External" /><Relationship Id="rId16" Type="http://schemas.openxmlformats.org/officeDocument/2006/relationships/hyperlink" Target="http://chess-results.com/tnr410058.aspx?lan=5&amp;art=9&amp;fed=CZE&amp;snr=2" TargetMode="External" /><Relationship Id="rId17" Type="http://schemas.openxmlformats.org/officeDocument/2006/relationships/hyperlink" Target="http://chess-results.com/tnr410058.aspx?lan=5&amp;art=9&amp;fed=CZE&amp;snr=14" TargetMode="External" /><Relationship Id="rId18" Type="http://schemas.openxmlformats.org/officeDocument/2006/relationships/hyperlink" Target="http://chess-results.com/tnr410058.aspx?lan=5&amp;art=9&amp;fed=CZE&amp;snr=6" TargetMode="External" /><Relationship Id="rId19" Type="http://schemas.openxmlformats.org/officeDocument/2006/relationships/hyperlink" Target="http://chess-results.com/tnr410058.aspx?lan=5&amp;art=9&amp;fed=CZE&amp;snr=17" TargetMode="External" /><Relationship Id="rId20" Type="http://schemas.openxmlformats.org/officeDocument/2006/relationships/hyperlink" Target="http://chess-results.com/tnr410058.aspx?lan=5&amp;art=9&amp;fed=CZE&amp;snr=5" TargetMode="External" /><Relationship Id="rId21" Type="http://schemas.openxmlformats.org/officeDocument/2006/relationships/hyperlink" Target="http://chess-results.com/tnr410058.aspx?lan=5&amp;art=9&amp;fed=CZE&amp;snr=16" TargetMode="External" /><Relationship Id="rId22" Type="http://schemas.openxmlformats.org/officeDocument/2006/relationships/hyperlink" Target="http://chess-results.com/tnr410058.aspx?lan=5&amp;art=9&amp;fed=CZE&amp;snr=11" TargetMode="External" /><Relationship Id="rId23" Type="http://schemas.openxmlformats.org/officeDocument/2006/relationships/hyperlink" Target="http://chess-results.com/tnr410058.aspx?lan=5&amp;art=9&amp;fed=CZE&amp;snr=24" TargetMode="External" /><Relationship Id="rId24" Type="http://schemas.openxmlformats.org/officeDocument/2006/relationships/hyperlink" Target="http://chess-results.com/tnr410058.aspx?lan=5&amp;art=9&amp;fed=CZE&amp;snr=15" TargetMode="External" /><Relationship Id="rId25" Type="http://schemas.openxmlformats.org/officeDocument/2006/relationships/hyperlink" Target="http://chess-results.com/tnr410058.aspx?lan=5&amp;art=9&amp;fed=CZE&amp;snr=7" TargetMode="External" /><Relationship Id="rId26" Type="http://schemas.openxmlformats.org/officeDocument/2006/relationships/hyperlink" Target="http://chess-results.com/tnr410058.aspx?lan=5&amp;art=9&amp;fed=CZE&amp;snr=18" TargetMode="External" /><Relationship Id="rId27" Type="http://schemas.openxmlformats.org/officeDocument/2006/relationships/hyperlink" Target="http://chess-results.com/tnr410058.aspx?lan=5&amp;art=9&amp;fed=CZE&amp;snr=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P17" sqref="P17"/>
    </sheetView>
  </sheetViews>
  <sheetFormatPr defaultColWidth="11.421875" defaultRowHeight="15"/>
  <cols>
    <col min="1" max="1" width="4.7109375" style="0" customWidth="1"/>
    <col min="2" max="2" width="25.57421875" style="0" customWidth="1"/>
    <col min="3" max="3" width="2.00390625" style="0" customWidth="1"/>
    <col min="4" max="4" width="6.421875" style="2" customWidth="1"/>
    <col min="5" max="5" width="34.421875" style="0" customWidth="1"/>
    <col min="6" max="6" width="7.57421875" style="2" customWidth="1"/>
    <col min="7" max="7" width="6.140625" style="0" customWidth="1"/>
    <col min="8" max="8" width="8.7109375" style="2" customWidth="1"/>
    <col min="9" max="11" width="8.8515625" style="2" customWidth="1"/>
    <col min="12" max="12" width="3.57421875" style="0" customWidth="1"/>
    <col min="13" max="13" width="8.8515625" style="2" customWidth="1"/>
    <col min="14" max="14" width="2.8515625" style="0" customWidth="1"/>
    <col min="15" max="15" width="8.8515625" style="0" customWidth="1"/>
    <col min="16" max="255" width="11.421875" style="0" customWidth="1"/>
    <col min="256" max="16384" width="4.7109375" style="0" customWidth="1"/>
  </cols>
  <sheetData>
    <row r="1" ht="61.5">
      <c r="A1" s="1" t="s">
        <v>0</v>
      </c>
    </row>
    <row r="2" ht="27" thickBot="1">
      <c r="A2" s="3" t="s">
        <v>1</v>
      </c>
    </row>
    <row r="3" spans="1:13" ht="30.75" thickBot="1">
      <c r="A3" s="4" t="s">
        <v>2</v>
      </c>
      <c r="B3" s="5" t="s">
        <v>3</v>
      </c>
      <c r="C3" s="6"/>
      <c r="D3" s="6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/>
      <c r="M3" s="9" t="s">
        <v>12</v>
      </c>
    </row>
    <row r="4" spans="1:13" ht="27" thickBot="1">
      <c r="A4" s="10"/>
      <c r="B4" s="11" t="s">
        <v>13</v>
      </c>
      <c r="C4" s="12"/>
      <c r="D4" s="12"/>
      <c r="E4" s="13"/>
      <c r="F4" s="12"/>
      <c r="G4" s="12"/>
      <c r="H4" s="14"/>
      <c r="I4" s="14"/>
      <c r="J4" s="14"/>
      <c r="K4" s="15"/>
      <c r="M4" s="16"/>
    </row>
    <row r="5" spans="1:13" ht="16.5" thickBot="1">
      <c r="A5" s="17" t="s">
        <v>14</v>
      </c>
      <c r="B5" s="18" t="s">
        <v>15</v>
      </c>
      <c r="C5" s="19"/>
      <c r="D5" s="19">
        <v>1337</v>
      </c>
      <c r="E5" s="18" t="s">
        <v>16</v>
      </c>
      <c r="F5" s="19">
        <v>2002</v>
      </c>
      <c r="G5" s="19" t="s">
        <v>17</v>
      </c>
      <c r="H5" s="20">
        <v>7</v>
      </c>
      <c r="I5" s="20"/>
      <c r="J5" s="20">
        <v>6</v>
      </c>
      <c r="K5" s="21">
        <v>19</v>
      </c>
      <c r="M5" s="22">
        <f>SUM(H5:K5)</f>
        <v>32</v>
      </c>
    </row>
    <row r="6" spans="1:13" ht="15.75" thickBot="1">
      <c r="A6" s="23"/>
      <c r="B6" s="24"/>
      <c r="C6" s="24"/>
      <c r="D6" s="25"/>
      <c r="E6" s="24"/>
      <c r="F6" s="25"/>
      <c r="G6" s="24"/>
      <c r="H6" s="24"/>
      <c r="I6" s="24"/>
      <c r="J6" s="24"/>
      <c r="K6" s="26"/>
      <c r="M6"/>
    </row>
    <row r="7" spans="1:13" ht="27" thickBot="1">
      <c r="A7" s="27"/>
      <c r="B7" s="28" t="s">
        <v>18</v>
      </c>
      <c r="C7" s="29"/>
      <c r="D7" s="29"/>
      <c r="E7" s="30"/>
      <c r="F7" s="29"/>
      <c r="G7" s="29"/>
      <c r="H7" s="31"/>
      <c r="I7" s="31"/>
      <c r="J7" s="31"/>
      <c r="K7" s="31"/>
      <c r="M7" s="32"/>
    </row>
    <row r="8" spans="1:13" ht="15.75">
      <c r="A8" s="33" t="s">
        <v>14</v>
      </c>
      <c r="B8" s="34" t="s">
        <v>19</v>
      </c>
      <c r="C8" s="35"/>
      <c r="D8" s="36">
        <v>1077</v>
      </c>
      <c r="E8" s="34" t="s">
        <v>20</v>
      </c>
      <c r="F8" s="37">
        <v>2004</v>
      </c>
      <c r="G8" s="35" t="s">
        <v>21</v>
      </c>
      <c r="H8" s="38">
        <v>15</v>
      </c>
      <c r="I8" s="38">
        <v>4</v>
      </c>
      <c r="J8" s="38">
        <v>21</v>
      </c>
      <c r="K8" s="38">
        <v>22</v>
      </c>
      <c r="M8" s="39">
        <f aca="true" t="shared" si="0" ref="M8:M16">SUM(H8:K8)</f>
        <v>62</v>
      </c>
    </row>
    <row r="9" spans="1:13" ht="15.75">
      <c r="A9" s="40" t="s">
        <v>22</v>
      </c>
      <c r="B9" s="41" t="s">
        <v>23</v>
      </c>
      <c r="C9" s="42"/>
      <c r="D9" s="43">
        <v>1739</v>
      </c>
      <c r="E9" s="41" t="s">
        <v>20</v>
      </c>
      <c r="F9" s="44">
        <v>2004</v>
      </c>
      <c r="G9" s="42" t="s">
        <v>21</v>
      </c>
      <c r="H9" s="45">
        <v>23</v>
      </c>
      <c r="I9" s="45">
        <v>25</v>
      </c>
      <c r="J9" s="45"/>
      <c r="K9" s="46"/>
      <c r="M9" s="47">
        <f t="shared" si="0"/>
        <v>48</v>
      </c>
    </row>
    <row r="10" spans="1:13" ht="15.75">
      <c r="A10" s="40" t="s">
        <v>24</v>
      </c>
      <c r="B10" s="75" t="s">
        <v>25</v>
      </c>
      <c r="C10" s="43"/>
      <c r="D10" s="43">
        <v>1353</v>
      </c>
      <c r="E10" s="75" t="s">
        <v>26</v>
      </c>
      <c r="F10" s="44">
        <v>2003</v>
      </c>
      <c r="G10" s="42" t="s">
        <v>21</v>
      </c>
      <c r="H10" s="45">
        <v>9</v>
      </c>
      <c r="I10" s="45">
        <v>5</v>
      </c>
      <c r="J10" s="45"/>
      <c r="K10" s="46">
        <v>23</v>
      </c>
      <c r="M10" s="47">
        <f t="shared" si="0"/>
        <v>37</v>
      </c>
    </row>
    <row r="11" spans="1:13" ht="15.75">
      <c r="A11" s="40" t="s">
        <v>27</v>
      </c>
      <c r="B11" s="41" t="s">
        <v>28</v>
      </c>
      <c r="C11" s="42"/>
      <c r="D11" s="43">
        <v>1315</v>
      </c>
      <c r="E11" s="41" t="s">
        <v>20</v>
      </c>
      <c r="F11" s="44">
        <v>2004</v>
      </c>
      <c r="G11" s="42" t="s">
        <v>21</v>
      </c>
      <c r="H11" s="45">
        <v>22</v>
      </c>
      <c r="I11" s="45">
        <v>8</v>
      </c>
      <c r="J11" s="45"/>
      <c r="K11" s="46">
        <v>2</v>
      </c>
      <c r="M11" s="47">
        <f t="shared" si="0"/>
        <v>32</v>
      </c>
    </row>
    <row r="12" spans="1:13" ht="15.75">
      <c r="A12" s="40" t="s">
        <v>29</v>
      </c>
      <c r="B12" s="41" t="s">
        <v>30</v>
      </c>
      <c r="C12" s="42"/>
      <c r="D12" s="43">
        <v>1000</v>
      </c>
      <c r="E12" s="41" t="s">
        <v>31</v>
      </c>
      <c r="F12" s="44">
        <v>2004</v>
      </c>
      <c r="G12" s="42" t="s">
        <v>21</v>
      </c>
      <c r="H12" s="48">
        <v>10</v>
      </c>
      <c r="I12" s="48">
        <v>3</v>
      </c>
      <c r="J12" s="48">
        <v>8</v>
      </c>
      <c r="K12" s="48">
        <v>7</v>
      </c>
      <c r="M12" s="47">
        <f t="shared" si="0"/>
        <v>28</v>
      </c>
    </row>
    <row r="13" spans="1:13" ht="15.75">
      <c r="A13" s="40" t="s">
        <v>32</v>
      </c>
      <c r="B13" s="41" t="s">
        <v>33</v>
      </c>
      <c r="C13" s="42"/>
      <c r="D13" s="43">
        <v>1000</v>
      </c>
      <c r="E13" s="41" t="s">
        <v>16</v>
      </c>
      <c r="F13" s="44">
        <v>2004</v>
      </c>
      <c r="G13" s="42" t="s">
        <v>21</v>
      </c>
      <c r="H13" s="45">
        <v>16</v>
      </c>
      <c r="I13" s="45"/>
      <c r="J13" s="45"/>
      <c r="K13" s="46">
        <v>9</v>
      </c>
      <c r="M13" s="47">
        <f t="shared" si="0"/>
        <v>25</v>
      </c>
    </row>
    <row r="14" spans="1:13" ht="15.75">
      <c r="A14" s="40" t="s">
        <v>34</v>
      </c>
      <c r="B14" s="41" t="s">
        <v>35</v>
      </c>
      <c r="C14" s="42"/>
      <c r="D14" s="43">
        <v>1248</v>
      </c>
      <c r="E14" s="41" t="s">
        <v>31</v>
      </c>
      <c r="F14" s="44">
        <v>2004</v>
      </c>
      <c r="G14" s="42" t="s">
        <v>21</v>
      </c>
      <c r="H14" s="45">
        <v>14</v>
      </c>
      <c r="I14" s="45">
        <v>5</v>
      </c>
      <c r="J14" s="45"/>
      <c r="K14" s="46">
        <v>1</v>
      </c>
      <c r="M14" s="47">
        <f t="shared" si="0"/>
        <v>20</v>
      </c>
    </row>
    <row r="15" spans="1:13" ht="15.75">
      <c r="A15" s="49" t="s">
        <v>36</v>
      </c>
      <c r="B15" s="41" t="s">
        <v>37</v>
      </c>
      <c r="C15" s="42"/>
      <c r="D15" s="43">
        <v>1656</v>
      </c>
      <c r="E15" s="41" t="s">
        <v>20</v>
      </c>
      <c r="F15" s="50">
        <v>2003</v>
      </c>
      <c r="G15" s="50" t="s">
        <v>21</v>
      </c>
      <c r="H15" s="51">
        <v>5</v>
      </c>
      <c r="I15" s="51">
        <v>11</v>
      </c>
      <c r="J15" s="51"/>
      <c r="K15" s="52"/>
      <c r="M15" s="47">
        <f t="shared" si="0"/>
        <v>16</v>
      </c>
    </row>
    <row r="16" spans="1:13" ht="16.5" thickBot="1">
      <c r="A16" s="53" t="s">
        <v>38</v>
      </c>
      <c r="B16" s="54" t="s">
        <v>39</v>
      </c>
      <c r="C16" s="54"/>
      <c r="D16" s="55">
        <v>1000</v>
      </c>
      <c r="E16" s="54" t="s">
        <v>40</v>
      </c>
      <c r="F16" s="56">
        <v>2004</v>
      </c>
      <c r="G16" s="57" t="s">
        <v>21</v>
      </c>
      <c r="H16" s="58"/>
      <c r="I16" s="58"/>
      <c r="J16" s="58">
        <v>3</v>
      </c>
      <c r="K16" s="58"/>
      <c r="M16" s="59">
        <f t="shared" si="0"/>
        <v>3</v>
      </c>
    </row>
    <row r="17" spans="1:13" ht="27" thickBot="1">
      <c r="A17" s="60"/>
      <c r="B17" s="11" t="s">
        <v>41</v>
      </c>
      <c r="C17" s="61"/>
      <c r="D17" s="61"/>
      <c r="E17" s="62"/>
      <c r="F17" s="61"/>
      <c r="G17" s="61"/>
      <c r="H17" s="63"/>
      <c r="I17" s="63"/>
      <c r="J17" s="63"/>
      <c r="K17" s="63"/>
      <c r="M17"/>
    </row>
    <row r="18" spans="1:13" ht="15.75">
      <c r="A18" s="33" t="s">
        <v>14</v>
      </c>
      <c r="B18" s="34" t="s">
        <v>42</v>
      </c>
      <c r="C18" s="35" t="s">
        <v>43</v>
      </c>
      <c r="D18" s="36">
        <v>1042</v>
      </c>
      <c r="E18" s="64" t="s">
        <v>44</v>
      </c>
      <c r="F18" s="37">
        <v>2004</v>
      </c>
      <c r="G18" s="35" t="s">
        <v>45</v>
      </c>
      <c r="H18" s="65"/>
      <c r="I18" s="65">
        <v>11</v>
      </c>
      <c r="J18" s="65">
        <v>17</v>
      </c>
      <c r="K18" s="66">
        <v>21</v>
      </c>
      <c r="M18" s="39">
        <f>SUM(H18:K18)</f>
        <v>49</v>
      </c>
    </row>
    <row r="19" spans="1:13" ht="15.75">
      <c r="A19" s="67" t="s">
        <v>22</v>
      </c>
      <c r="B19" s="41" t="s">
        <v>46</v>
      </c>
      <c r="C19" s="42" t="s">
        <v>43</v>
      </c>
      <c r="D19" s="43">
        <v>1180</v>
      </c>
      <c r="E19" s="68" t="s">
        <v>20</v>
      </c>
      <c r="F19" s="44">
        <v>2004</v>
      </c>
      <c r="G19" s="42" t="s">
        <v>45</v>
      </c>
      <c r="H19" s="51">
        <v>19</v>
      </c>
      <c r="I19" s="51"/>
      <c r="J19" s="51">
        <v>5</v>
      </c>
      <c r="K19" s="52"/>
      <c r="M19" s="47">
        <f>SUM(H19:K19)</f>
        <v>24</v>
      </c>
    </row>
    <row r="20" spans="1:13" ht="16.5" thickBot="1">
      <c r="A20" s="53" t="s">
        <v>24</v>
      </c>
      <c r="B20" s="54" t="s">
        <v>47</v>
      </c>
      <c r="C20" s="55" t="s">
        <v>43</v>
      </c>
      <c r="D20" s="57">
        <v>1570</v>
      </c>
      <c r="E20" s="69" t="s">
        <v>20</v>
      </c>
      <c r="F20" s="70">
        <v>2004</v>
      </c>
      <c r="G20" s="55" t="s">
        <v>45</v>
      </c>
      <c r="H20" s="71">
        <v>11</v>
      </c>
      <c r="I20" s="71"/>
      <c r="J20" s="71"/>
      <c r="K20" s="58"/>
      <c r="M20" s="59">
        <f>SUM(H20:K20)</f>
        <v>11</v>
      </c>
    </row>
    <row r="21" spans="8:13" ht="15.75" thickBot="1">
      <c r="H21"/>
      <c r="I21"/>
      <c r="J21"/>
      <c r="K21" s="72"/>
      <c r="M21"/>
    </row>
    <row r="22" spans="1:13" ht="27" thickBot="1">
      <c r="A22" s="27"/>
      <c r="B22" s="28" t="s">
        <v>48</v>
      </c>
      <c r="C22" s="29"/>
      <c r="D22" s="29"/>
      <c r="E22" s="30"/>
      <c r="F22" s="29"/>
      <c r="G22" s="29"/>
      <c r="H22" s="31"/>
      <c r="I22" s="31"/>
      <c r="J22" s="31"/>
      <c r="K22" s="73"/>
      <c r="M22" s="32"/>
    </row>
    <row r="23" spans="1:13" ht="15.75">
      <c r="A23" s="33">
        <v>1</v>
      </c>
      <c r="B23" s="74" t="s">
        <v>49</v>
      </c>
      <c r="C23" s="36"/>
      <c r="D23" s="36">
        <v>1512</v>
      </c>
      <c r="E23" s="74" t="s">
        <v>20</v>
      </c>
      <c r="F23" s="36">
        <v>2005</v>
      </c>
      <c r="G23" s="36" t="s">
        <v>50</v>
      </c>
      <c r="H23" s="66">
        <v>25</v>
      </c>
      <c r="I23" s="66">
        <v>21</v>
      </c>
      <c r="J23" s="66"/>
      <c r="K23" s="66">
        <v>21</v>
      </c>
      <c r="M23" s="39">
        <f aca="true" t="shared" si="1" ref="M23:M39">SUM(H23:K23)</f>
        <v>67</v>
      </c>
    </row>
    <row r="24" spans="1:13" ht="15.75">
      <c r="A24" s="40">
        <v>2</v>
      </c>
      <c r="B24" s="75" t="s">
        <v>51</v>
      </c>
      <c r="C24" s="43"/>
      <c r="D24" s="43">
        <v>1175</v>
      </c>
      <c r="E24" s="75" t="s">
        <v>52</v>
      </c>
      <c r="F24" s="43">
        <v>2005</v>
      </c>
      <c r="G24" s="43" t="s">
        <v>50</v>
      </c>
      <c r="H24" s="48">
        <v>4</v>
      </c>
      <c r="I24" s="48">
        <v>14</v>
      </c>
      <c r="J24" s="48">
        <v>24</v>
      </c>
      <c r="K24" s="48">
        <v>9</v>
      </c>
      <c r="M24" s="47">
        <f t="shared" si="1"/>
        <v>51</v>
      </c>
    </row>
    <row r="25" spans="1:13" ht="15.75">
      <c r="A25" s="40">
        <v>3</v>
      </c>
      <c r="B25" s="75" t="s">
        <v>53</v>
      </c>
      <c r="C25" s="43"/>
      <c r="D25" s="43">
        <v>1243</v>
      </c>
      <c r="E25" s="75" t="s">
        <v>54</v>
      </c>
      <c r="F25" s="43">
        <v>2006</v>
      </c>
      <c r="G25" s="43" t="s">
        <v>50</v>
      </c>
      <c r="H25" s="48">
        <v>18</v>
      </c>
      <c r="I25" s="48">
        <v>5</v>
      </c>
      <c r="J25" s="48">
        <v>22</v>
      </c>
      <c r="K25" s="48">
        <v>1</v>
      </c>
      <c r="M25" s="47">
        <f t="shared" si="1"/>
        <v>46</v>
      </c>
    </row>
    <row r="26" spans="1:13" ht="15.75">
      <c r="A26" s="40">
        <v>4</v>
      </c>
      <c r="B26" s="75" t="s">
        <v>55</v>
      </c>
      <c r="C26" s="43"/>
      <c r="D26" s="43">
        <v>1424</v>
      </c>
      <c r="E26" s="75" t="s">
        <v>56</v>
      </c>
      <c r="F26" s="43">
        <v>2006</v>
      </c>
      <c r="G26" s="43" t="s">
        <v>50</v>
      </c>
      <c r="H26" s="48">
        <v>15</v>
      </c>
      <c r="I26" s="48">
        <v>7</v>
      </c>
      <c r="J26" s="48">
        <v>8</v>
      </c>
      <c r="K26" s="48">
        <v>11</v>
      </c>
      <c r="M26" s="47">
        <f t="shared" si="1"/>
        <v>41</v>
      </c>
    </row>
    <row r="27" spans="1:13" ht="15.75">
      <c r="A27" s="40">
        <v>5</v>
      </c>
      <c r="B27" s="75" t="s">
        <v>57</v>
      </c>
      <c r="C27" s="43"/>
      <c r="D27" s="43">
        <v>1000</v>
      </c>
      <c r="E27" s="75" t="s">
        <v>16</v>
      </c>
      <c r="F27" s="43">
        <v>2006</v>
      </c>
      <c r="G27" s="43" t="s">
        <v>50</v>
      </c>
      <c r="H27" s="46">
        <v>22</v>
      </c>
      <c r="I27" s="46"/>
      <c r="J27" s="46">
        <v>3</v>
      </c>
      <c r="K27" s="46">
        <v>16</v>
      </c>
      <c r="M27" s="47">
        <f t="shared" si="1"/>
        <v>41</v>
      </c>
    </row>
    <row r="28" spans="1:13" ht="15.75">
      <c r="A28" s="40">
        <v>6</v>
      </c>
      <c r="B28" s="75" t="s">
        <v>58</v>
      </c>
      <c r="C28" s="43"/>
      <c r="D28" s="43">
        <v>1115</v>
      </c>
      <c r="E28" s="75" t="s">
        <v>56</v>
      </c>
      <c r="F28" s="43">
        <v>2005</v>
      </c>
      <c r="G28" s="43" t="s">
        <v>50</v>
      </c>
      <c r="H28" s="48">
        <v>5</v>
      </c>
      <c r="I28" s="48">
        <v>5</v>
      </c>
      <c r="J28" s="48">
        <v>18</v>
      </c>
      <c r="K28" s="48">
        <v>12</v>
      </c>
      <c r="M28" s="47">
        <f t="shared" si="1"/>
        <v>40</v>
      </c>
    </row>
    <row r="29" spans="1:13" ht="15.75">
      <c r="A29" s="40">
        <v>7</v>
      </c>
      <c r="B29" s="75" t="s">
        <v>59</v>
      </c>
      <c r="C29" s="43"/>
      <c r="D29" s="43">
        <v>1679</v>
      </c>
      <c r="E29" s="75" t="s">
        <v>56</v>
      </c>
      <c r="F29" s="43">
        <v>2005</v>
      </c>
      <c r="G29" s="43" t="s">
        <v>50</v>
      </c>
      <c r="H29" s="46">
        <v>13</v>
      </c>
      <c r="I29" s="46">
        <v>15</v>
      </c>
      <c r="J29" s="46">
        <v>9</v>
      </c>
      <c r="K29" s="46"/>
      <c r="M29" s="47">
        <f t="shared" si="1"/>
        <v>37</v>
      </c>
    </row>
    <row r="30" spans="1:13" ht="15.75">
      <c r="A30" s="40">
        <v>8</v>
      </c>
      <c r="B30" s="75" t="s">
        <v>60</v>
      </c>
      <c r="C30" s="43"/>
      <c r="D30" s="43">
        <v>1434</v>
      </c>
      <c r="E30" s="75" t="s">
        <v>26</v>
      </c>
      <c r="F30" s="43">
        <v>2006</v>
      </c>
      <c r="G30" s="43" t="s">
        <v>50</v>
      </c>
      <c r="H30" s="46"/>
      <c r="I30" s="46">
        <v>9</v>
      </c>
      <c r="J30" s="46">
        <v>13</v>
      </c>
      <c r="K30" s="46">
        <v>15</v>
      </c>
      <c r="M30" s="47">
        <f t="shared" si="1"/>
        <v>37</v>
      </c>
    </row>
    <row r="31" spans="1:13" ht="15.75">
      <c r="A31" s="40">
        <v>9</v>
      </c>
      <c r="B31" s="75" t="s">
        <v>61</v>
      </c>
      <c r="C31" s="43"/>
      <c r="D31" s="43">
        <v>1407</v>
      </c>
      <c r="E31" s="75" t="s">
        <v>31</v>
      </c>
      <c r="F31" s="43">
        <v>2006</v>
      </c>
      <c r="G31" s="43" t="s">
        <v>50</v>
      </c>
      <c r="H31" s="46">
        <v>5</v>
      </c>
      <c r="I31" s="46">
        <v>24</v>
      </c>
      <c r="J31" s="46"/>
      <c r="K31" s="46"/>
      <c r="M31" s="47">
        <f t="shared" si="1"/>
        <v>29</v>
      </c>
    </row>
    <row r="32" spans="1:13" ht="15.75">
      <c r="A32" s="40">
        <v>10</v>
      </c>
      <c r="B32" s="75" t="s">
        <v>62</v>
      </c>
      <c r="C32" s="43"/>
      <c r="D32" s="43">
        <v>1000</v>
      </c>
      <c r="E32" s="75" t="s">
        <v>63</v>
      </c>
      <c r="F32" s="43">
        <v>2006</v>
      </c>
      <c r="G32" s="43" t="s">
        <v>50</v>
      </c>
      <c r="H32" s="46"/>
      <c r="I32" s="46">
        <v>3</v>
      </c>
      <c r="J32" s="46">
        <v>3</v>
      </c>
      <c r="K32" s="46">
        <v>18</v>
      </c>
      <c r="M32" s="47">
        <f t="shared" si="1"/>
        <v>24</v>
      </c>
    </row>
    <row r="33" spans="1:13" ht="15.75">
      <c r="A33" s="40">
        <v>11</v>
      </c>
      <c r="B33" s="75" t="s">
        <v>64</v>
      </c>
      <c r="C33" s="43"/>
      <c r="D33" s="43">
        <v>1000</v>
      </c>
      <c r="E33" s="75" t="s">
        <v>16</v>
      </c>
      <c r="F33" s="42">
        <v>2005</v>
      </c>
      <c r="G33" s="43" t="s">
        <v>50</v>
      </c>
      <c r="H33" s="46"/>
      <c r="I33" s="46"/>
      <c r="J33" s="46"/>
      <c r="K33" s="46">
        <v>22</v>
      </c>
      <c r="M33" s="47">
        <f t="shared" si="1"/>
        <v>22</v>
      </c>
    </row>
    <row r="34" spans="1:13" ht="15.75">
      <c r="A34" s="40">
        <v>12</v>
      </c>
      <c r="B34" s="75" t="s">
        <v>65</v>
      </c>
      <c r="C34" s="43"/>
      <c r="D34" s="43">
        <v>1644</v>
      </c>
      <c r="E34" s="75" t="s">
        <v>20</v>
      </c>
      <c r="F34" s="43">
        <v>2005</v>
      </c>
      <c r="G34" s="43" t="s">
        <v>50</v>
      </c>
      <c r="H34" s="46">
        <v>19</v>
      </c>
      <c r="I34" s="46"/>
      <c r="J34" s="46"/>
      <c r="K34" s="46"/>
      <c r="M34" s="47">
        <f t="shared" si="1"/>
        <v>19</v>
      </c>
    </row>
    <row r="35" spans="1:13" ht="15.75">
      <c r="A35" s="40">
        <v>13</v>
      </c>
      <c r="B35" s="75" t="s">
        <v>66</v>
      </c>
      <c r="C35" s="43"/>
      <c r="D35" s="43">
        <v>1489</v>
      </c>
      <c r="E35" s="75" t="s">
        <v>26</v>
      </c>
      <c r="F35" s="43">
        <v>2005</v>
      </c>
      <c r="G35" s="43" t="s">
        <v>50</v>
      </c>
      <c r="H35" s="46">
        <v>17</v>
      </c>
      <c r="I35" s="46"/>
      <c r="J35" s="46"/>
      <c r="K35" s="46"/>
      <c r="M35" s="47">
        <f t="shared" si="1"/>
        <v>17</v>
      </c>
    </row>
    <row r="36" spans="1:13" ht="15.75">
      <c r="A36" s="40">
        <v>14</v>
      </c>
      <c r="B36" s="75" t="s">
        <v>67</v>
      </c>
      <c r="C36" s="43"/>
      <c r="D36" s="43">
        <v>1117</v>
      </c>
      <c r="E36" s="75" t="s">
        <v>56</v>
      </c>
      <c r="F36" s="76">
        <v>2005</v>
      </c>
      <c r="G36" s="76" t="s">
        <v>50</v>
      </c>
      <c r="H36" s="52">
        <v>4</v>
      </c>
      <c r="I36" s="52">
        <v>5</v>
      </c>
      <c r="J36" s="52">
        <v>4</v>
      </c>
      <c r="K36" s="52"/>
      <c r="M36" s="47">
        <f t="shared" si="1"/>
        <v>13</v>
      </c>
    </row>
    <row r="37" spans="1:13" ht="15.75">
      <c r="A37" s="40">
        <v>15</v>
      </c>
      <c r="B37" s="41" t="s">
        <v>68</v>
      </c>
      <c r="C37" s="41"/>
      <c r="D37" s="42">
        <v>1000</v>
      </c>
      <c r="E37" s="41" t="s">
        <v>69</v>
      </c>
      <c r="F37" s="76">
        <v>2006</v>
      </c>
      <c r="G37" s="76" t="s">
        <v>50</v>
      </c>
      <c r="H37" s="52"/>
      <c r="I37" s="52"/>
      <c r="J37" s="52">
        <v>7</v>
      </c>
      <c r="K37" s="52">
        <v>1</v>
      </c>
      <c r="M37" s="47">
        <f t="shared" si="1"/>
        <v>8</v>
      </c>
    </row>
    <row r="38" spans="1:13" ht="15.75">
      <c r="A38" s="40">
        <v>16</v>
      </c>
      <c r="B38" s="77" t="s">
        <v>70</v>
      </c>
      <c r="C38" s="77"/>
      <c r="D38" s="42">
        <v>1000</v>
      </c>
      <c r="E38" s="41" t="s">
        <v>71</v>
      </c>
      <c r="F38" s="43">
        <v>2005</v>
      </c>
      <c r="G38" s="76" t="s">
        <v>50</v>
      </c>
      <c r="H38" s="52"/>
      <c r="I38" s="52"/>
      <c r="J38" s="52">
        <v>3</v>
      </c>
      <c r="K38" s="52">
        <v>4</v>
      </c>
      <c r="M38" s="47">
        <f t="shared" si="1"/>
        <v>7</v>
      </c>
    </row>
    <row r="39" spans="1:13" ht="16.5" thickBot="1">
      <c r="A39" s="53">
        <v>17</v>
      </c>
      <c r="B39" s="78" t="s">
        <v>72</v>
      </c>
      <c r="C39" s="57"/>
      <c r="D39" s="57"/>
      <c r="E39" s="78" t="s">
        <v>20</v>
      </c>
      <c r="F39" s="57">
        <v>2005</v>
      </c>
      <c r="G39" s="57" t="s">
        <v>50</v>
      </c>
      <c r="H39" s="58"/>
      <c r="I39" s="58">
        <v>6</v>
      </c>
      <c r="J39" s="58"/>
      <c r="K39" s="58"/>
      <c r="M39" s="59">
        <f t="shared" si="1"/>
        <v>6</v>
      </c>
    </row>
    <row r="40" spans="1:13" ht="27" thickBot="1">
      <c r="A40" s="10"/>
      <c r="B40" s="11" t="s">
        <v>73</v>
      </c>
      <c r="C40" s="12"/>
      <c r="D40" s="12"/>
      <c r="E40" s="13"/>
      <c r="F40" s="12"/>
      <c r="G40" s="12"/>
      <c r="H40" s="15"/>
      <c r="I40" s="15"/>
      <c r="J40" s="15"/>
      <c r="K40" s="79"/>
      <c r="M40"/>
    </row>
    <row r="41" spans="1:13" ht="15.75">
      <c r="A41" s="33">
        <v>1</v>
      </c>
      <c r="B41" s="74" t="s">
        <v>74</v>
      </c>
      <c r="C41" s="36" t="s">
        <v>43</v>
      </c>
      <c r="D41" s="36">
        <v>1263</v>
      </c>
      <c r="E41" s="74" t="s">
        <v>26</v>
      </c>
      <c r="F41" s="36">
        <v>2005</v>
      </c>
      <c r="G41" s="36" t="s">
        <v>75</v>
      </c>
      <c r="H41" s="66">
        <v>20</v>
      </c>
      <c r="I41" s="66">
        <v>5</v>
      </c>
      <c r="J41" s="66">
        <v>14</v>
      </c>
      <c r="K41" s="66"/>
      <c r="M41" s="39">
        <f aca="true" t="shared" si="2" ref="M41:M46">SUM(H41:K41)</f>
        <v>39</v>
      </c>
    </row>
    <row r="42" spans="1:13" ht="15.75">
      <c r="A42" s="40">
        <v>2</v>
      </c>
      <c r="B42" s="75" t="s">
        <v>76</v>
      </c>
      <c r="C42" s="43" t="s">
        <v>43</v>
      </c>
      <c r="D42" s="43">
        <v>1635</v>
      </c>
      <c r="E42" s="75" t="s">
        <v>20</v>
      </c>
      <c r="F42" s="43">
        <v>2005</v>
      </c>
      <c r="G42" s="43" t="s">
        <v>75</v>
      </c>
      <c r="H42" s="46">
        <v>6</v>
      </c>
      <c r="I42" s="46">
        <v>13</v>
      </c>
      <c r="J42" s="46">
        <v>19</v>
      </c>
      <c r="K42" s="46"/>
      <c r="M42" s="47">
        <f t="shared" si="2"/>
        <v>38</v>
      </c>
    </row>
    <row r="43" spans="1:13" ht="15.75">
      <c r="A43" s="40">
        <v>3</v>
      </c>
      <c r="B43" s="75" t="s">
        <v>77</v>
      </c>
      <c r="C43" s="43" t="s">
        <v>43</v>
      </c>
      <c r="D43" s="43">
        <v>1109</v>
      </c>
      <c r="E43" s="75" t="s">
        <v>44</v>
      </c>
      <c r="F43" s="43">
        <v>2005</v>
      </c>
      <c r="G43" s="43" t="s">
        <v>75</v>
      </c>
      <c r="H43" s="46">
        <v>12</v>
      </c>
      <c r="I43" s="46"/>
      <c r="J43" s="46">
        <v>12</v>
      </c>
      <c r="K43" s="46">
        <v>1</v>
      </c>
      <c r="M43" s="47">
        <f t="shared" si="2"/>
        <v>25</v>
      </c>
    </row>
    <row r="44" spans="1:13" ht="15.75">
      <c r="A44" s="40">
        <v>4</v>
      </c>
      <c r="B44" s="75" t="s">
        <v>78</v>
      </c>
      <c r="C44" s="76"/>
      <c r="D44" s="43">
        <v>1000</v>
      </c>
      <c r="E44" s="75" t="s">
        <v>69</v>
      </c>
      <c r="F44" s="50">
        <v>2006</v>
      </c>
      <c r="G44" s="76"/>
      <c r="H44" s="52"/>
      <c r="I44" s="52"/>
      <c r="J44" s="52">
        <v>3</v>
      </c>
      <c r="K44" s="52">
        <v>12</v>
      </c>
      <c r="M44" s="47">
        <f t="shared" si="2"/>
        <v>15</v>
      </c>
    </row>
    <row r="45" spans="1:13" ht="15.75">
      <c r="A45" s="67">
        <v>5</v>
      </c>
      <c r="B45" s="75" t="s">
        <v>79</v>
      </c>
      <c r="C45" s="43" t="s">
        <v>43</v>
      </c>
      <c r="D45" s="43">
        <v>1215</v>
      </c>
      <c r="E45" s="75" t="s">
        <v>26</v>
      </c>
      <c r="F45" s="43">
        <v>2005</v>
      </c>
      <c r="G45" s="76" t="s">
        <v>75</v>
      </c>
      <c r="H45" s="52">
        <v>4</v>
      </c>
      <c r="I45" s="52"/>
      <c r="J45" s="52"/>
      <c r="K45" s="52"/>
      <c r="M45" s="47">
        <f t="shared" si="2"/>
        <v>4</v>
      </c>
    </row>
    <row r="46" spans="1:13" ht="16.5" thickBot="1">
      <c r="A46" s="53">
        <v>6</v>
      </c>
      <c r="B46" s="78" t="s">
        <v>80</v>
      </c>
      <c r="C46" s="57" t="s">
        <v>43</v>
      </c>
      <c r="D46" s="57"/>
      <c r="E46" s="78" t="s">
        <v>26</v>
      </c>
      <c r="F46" s="57">
        <v>2005</v>
      </c>
      <c r="G46" s="57" t="s">
        <v>75</v>
      </c>
      <c r="H46" s="58"/>
      <c r="I46" s="58">
        <v>4</v>
      </c>
      <c r="J46" s="58"/>
      <c r="K46" s="58"/>
      <c r="M46" s="59">
        <f t="shared" si="2"/>
        <v>4</v>
      </c>
    </row>
    <row r="47" spans="8:13" ht="15.75" thickBot="1">
      <c r="H47"/>
      <c r="I47"/>
      <c r="J47"/>
      <c r="K47" s="72"/>
      <c r="M47"/>
    </row>
    <row r="48" spans="1:13" ht="27" thickBot="1">
      <c r="A48" s="27"/>
      <c r="B48" s="28" t="s">
        <v>81</v>
      </c>
      <c r="C48" s="29"/>
      <c r="D48" s="29"/>
      <c r="E48" s="30"/>
      <c r="F48" s="29"/>
      <c r="G48" s="29"/>
      <c r="H48" s="31"/>
      <c r="I48" s="31"/>
      <c r="J48" s="31"/>
      <c r="K48" s="73"/>
      <c r="M48" s="31"/>
    </row>
    <row r="49" spans="1:13" ht="15.75">
      <c r="A49" s="80">
        <v>1</v>
      </c>
      <c r="B49" s="81" t="s">
        <v>82</v>
      </c>
      <c r="C49" s="82"/>
      <c r="D49" s="36">
        <v>1684</v>
      </c>
      <c r="E49" s="81" t="s">
        <v>20</v>
      </c>
      <c r="F49" s="82">
        <v>2008</v>
      </c>
      <c r="G49" s="82" t="s">
        <v>83</v>
      </c>
      <c r="H49" s="38">
        <v>5</v>
      </c>
      <c r="I49" s="38">
        <v>19</v>
      </c>
      <c r="J49" s="38">
        <v>25</v>
      </c>
      <c r="K49" s="38">
        <v>25</v>
      </c>
      <c r="M49" s="47">
        <f>SUM(H49:K49)</f>
        <v>74</v>
      </c>
    </row>
    <row r="50" spans="1:13" ht="15.75">
      <c r="A50" s="83">
        <v>2</v>
      </c>
      <c r="B50" s="84" t="s">
        <v>84</v>
      </c>
      <c r="C50" s="85"/>
      <c r="D50" s="43">
        <v>1604</v>
      </c>
      <c r="E50" s="84" t="s">
        <v>31</v>
      </c>
      <c r="F50" s="85">
        <v>2007</v>
      </c>
      <c r="G50" s="85" t="s">
        <v>83</v>
      </c>
      <c r="H50" s="48">
        <v>21</v>
      </c>
      <c r="I50" s="48">
        <v>23</v>
      </c>
      <c r="J50" s="48">
        <v>17</v>
      </c>
      <c r="K50" s="48">
        <v>13</v>
      </c>
      <c r="M50" s="47">
        <f>SUM(H50:K50)</f>
        <v>74</v>
      </c>
    </row>
    <row r="51" spans="1:13" ht="15.75">
      <c r="A51" s="83">
        <v>3</v>
      </c>
      <c r="B51" s="84" t="s">
        <v>85</v>
      </c>
      <c r="C51" s="85"/>
      <c r="D51" s="43">
        <v>1494</v>
      </c>
      <c r="E51" s="84" t="s">
        <v>20</v>
      </c>
      <c r="F51" s="85">
        <v>2008</v>
      </c>
      <c r="G51" s="85" t="s">
        <v>83</v>
      </c>
      <c r="H51" s="48">
        <v>24</v>
      </c>
      <c r="I51" s="48">
        <v>17</v>
      </c>
      <c r="J51" s="48">
        <v>11</v>
      </c>
      <c r="K51" s="48">
        <v>5</v>
      </c>
      <c r="M51" s="47">
        <f aca="true" t="shared" si="3" ref="M51:M76">SUM(H51:K51)</f>
        <v>57</v>
      </c>
    </row>
    <row r="52" spans="1:13" ht="15.75">
      <c r="A52" s="83">
        <v>4</v>
      </c>
      <c r="B52" s="84" t="s">
        <v>86</v>
      </c>
      <c r="C52" s="85"/>
      <c r="D52" s="43">
        <v>1142</v>
      </c>
      <c r="E52" s="84" t="s">
        <v>20</v>
      </c>
      <c r="F52" s="85">
        <v>2008</v>
      </c>
      <c r="G52" s="85" t="s">
        <v>83</v>
      </c>
      <c r="H52" s="48">
        <v>17</v>
      </c>
      <c r="I52" s="48">
        <v>12</v>
      </c>
      <c r="J52" s="48">
        <v>6</v>
      </c>
      <c r="K52" s="48">
        <v>14</v>
      </c>
      <c r="M52" s="47">
        <f t="shared" si="3"/>
        <v>49</v>
      </c>
    </row>
    <row r="53" spans="1:13" ht="15.75">
      <c r="A53" s="83">
        <v>5</v>
      </c>
      <c r="B53" s="84" t="s">
        <v>87</v>
      </c>
      <c r="C53" s="85"/>
      <c r="D53" s="43">
        <v>1114</v>
      </c>
      <c r="E53" s="84" t="s">
        <v>26</v>
      </c>
      <c r="F53" s="85">
        <v>2008</v>
      </c>
      <c r="G53" s="85" t="s">
        <v>83</v>
      </c>
      <c r="H53" s="48">
        <v>13</v>
      </c>
      <c r="I53" s="48">
        <v>21</v>
      </c>
      <c r="J53" s="48">
        <v>8</v>
      </c>
      <c r="K53" s="48">
        <v>5</v>
      </c>
      <c r="M53" s="47">
        <f t="shared" si="3"/>
        <v>47</v>
      </c>
    </row>
    <row r="54" spans="1:13" ht="15.75">
      <c r="A54" s="83">
        <v>6</v>
      </c>
      <c r="B54" s="84" t="s">
        <v>88</v>
      </c>
      <c r="C54" s="85"/>
      <c r="D54" s="43">
        <v>1327</v>
      </c>
      <c r="E54" s="84" t="s">
        <v>56</v>
      </c>
      <c r="F54" s="85">
        <v>2007</v>
      </c>
      <c r="G54" s="85" t="s">
        <v>83</v>
      </c>
      <c r="H54" s="48">
        <v>5</v>
      </c>
      <c r="I54" s="48">
        <v>18</v>
      </c>
      <c r="J54" s="48">
        <v>15</v>
      </c>
      <c r="K54" s="48">
        <v>4</v>
      </c>
      <c r="M54" s="47">
        <f t="shared" si="3"/>
        <v>42</v>
      </c>
    </row>
    <row r="55" spans="1:13" ht="15.75">
      <c r="A55" s="83">
        <v>7</v>
      </c>
      <c r="B55" s="84" t="s">
        <v>89</v>
      </c>
      <c r="C55" s="85"/>
      <c r="D55" s="43">
        <v>1000</v>
      </c>
      <c r="E55" s="84" t="s">
        <v>56</v>
      </c>
      <c r="F55" s="85">
        <v>2008</v>
      </c>
      <c r="G55" s="85" t="s">
        <v>83</v>
      </c>
      <c r="H55" s="46">
        <v>11</v>
      </c>
      <c r="I55" s="46">
        <v>17</v>
      </c>
      <c r="J55" s="46"/>
      <c r="K55" s="46">
        <v>10</v>
      </c>
      <c r="M55" s="47">
        <f t="shared" si="3"/>
        <v>38</v>
      </c>
    </row>
    <row r="56" spans="1:13" ht="15.75">
      <c r="A56" s="83">
        <v>8</v>
      </c>
      <c r="B56" s="84" t="s">
        <v>90</v>
      </c>
      <c r="C56" s="85"/>
      <c r="D56" s="43">
        <v>1100</v>
      </c>
      <c r="E56" s="84" t="s">
        <v>26</v>
      </c>
      <c r="F56" s="85">
        <v>2007</v>
      </c>
      <c r="G56" s="85" t="s">
        <v>83</v>
      </c>
      <c r="H56" s="46"/>
      <c r="I56" s="46">
        <v>4</v>
      </c>
      <c r="J56" s="46">
        <v>11</v>
      </c>
      <c r="K56" s="46">
        <v>18</v>
      </c>
      <c r="M56" s="47">
        <f t="shared" si="3"/>
        <v>33</v>
      </c>
    </row>
    <row r="57" spans="1:13" ht="15.75">
      <c r="A57" s="83">
        <v>9</v>
      </c>
      <c r="B57" s="84" t="s">
        <v>91</v>
      </c>
      <c r="C57" s="85"/>
      <c r="D57" s="43">
        <v>1004</v>
      </c>
      <c r="E57" s="84" t="s">
        <v>56</v>
      </c>
      <c r="F57" s="85">
        <v>2007</v>
      </c>
      <c r="G57" s="85" t="s">
        <v>83</v>
      </c>
      <c r="H57" s="46">
        <v>21</v>
      </c>
      <c r="I57" s="46">
        <v>7</v>
      </c>
      <c r="J57" s="46"/>
      <c r="K57" s="46">
        <v>1</v>
      </c>
      <c r="M57" s="47">
        <f t="shared" si="3"/>
        <v>29</v>
      </c>
    </row>
    <row r="58" spans="1:13" ht="15.75">
      <c r="A58" s="83">
        <v>10</v>
      </c>
      <c r="B58" s="84" t="s">
        <v>92</v>
      </c>
      <c r="C58" s="85"/>
      <c r="D58" s="43">
        <v>1230</v>
      </c>
      <c r="E58" s="84" t="s">
        <v>56</v>
      </c>
      <c r="F58" s="85">
        <v>2007</v>
      </c>
      <c r="G58" s="85" t="s">
        <v>83</v>
      </c>
      <c r="H58" s="48">
        <v>6</v>
      </c>
      <c r="I58" s="48">
        <v>10</v>
      </c>
      <c r="J58" s="48">
        <v>5</v>
      </c>
      <c r="K58" s="48">
        <v>8</v>
      </c>
      <c r="M58" s="47">
        <f t="shared" si="3"/>
        <v>29</v>
      </c>
    </row>
    <row r="59" spans="1:13" ht="15.75">
      <c r="A59" s="83">
        <v>11</v>
      </c>
      <c r="B59" s="84" t="s">
        <v>93</v>
      </c>
      <c r="C59" s="85"/>
      <c r="D59" s="43">
        <v>1041</v>
      </c>
      <c r="E59" s="84" t="s">
        <v>26</v>
      </c>
      <c r="F59" s="85">
        <v>2008</v>
      </c>
      <c r="G59" s="85" t="s">
        <v>83</v>
      </c>
      <c r="H59" s="46"/>
      <c r="I59" s="46"/>
      <c r="J59" s="46">
        <v>15</v>
      </c>
      <c r="K59" s="46">
        <v>11</v>
      </c>
      <c r="M59" s="47">
        <f t="shared" si="3"/>
        <v>26</v>
      </c>
    </row>
    <row r="60" spans="1:13" ht="15.75">
      <c r="A60" s="83">
        <v>12</v>
      </c>
      <c r="B60" s="84" t="s">
        <v>94</v>
      </c>
      <c r="C60" s="85"/>
      <c r="D60" s="43">
        <v>1408</v>
      </c>
      <c r="E60" s="84" t="s">
        <v>20</v>
      </c>
      <c r="F60" s="85">
        <v>2007</v>
      </c>
      <c r="G60" s="85" t="s">
        <v>83</v>
      </c>
      <c r="H60" s="46">
        <v>8</v>
      </c>
      <c r="I60" s="46"/>
      <c r="J60" s="46"/>
      <c r="K60" s="46">
        <v>17</v>
      </c>
      <c r="M60" s="47">
        <f t="shared" si="3"/>
        <v>25</v>
      </c>
    </row>
    <row r="61" spans="1:13" ht="15.75">
      <c r="A61" s="83">
        <v>13</v>
      </c>
      <c r="B61" s="84" t="s">
        <v>95</v>
      </c>
      <c r="C61" s="85"/>
      <c r="D61" s="43">
        <v>1000</v>
      </c>
      <c r="E61" s="84" t="s">
        <v>96</v>
      </c>
      <c r="F61" s="85">
        <v>2008</v>
      </c>
      <c r="G61" s="85" t="s">
        <v>83</v>
      </c>
      <c r="H61" s="46">
        <v>4</v>
      </c>
      <c r="I61" s="46"/>
      <c r="J61" s="46">
        <v>18</v>
      </c>
      <c r="K61" s="46">
        <v>2</v>
      </c>
      <c r="M61" s="47">
        <f t="shared" si="3"/>
        <v>24</v>
      </c>
    </row>
    <row r="62" spans="1:13" ht="15.75">
      <c r="A62" s="83">
        <v>14</v>
      </c>
      <c r="B62" s="84" t="s">
        <v>97</v>
      </c>
      <c r="C62" s="85"/>
      <c r="D62" s="43">
        <v>1243</v>
      </c>
      <c r="E62" s="84" t="s">
        <v>54</v>
      </c>
      <c r="F62" s="85">
        <v>2007</v>
      </c>
      <c r="G62" s="85" t="s">
        <v>83</v>
      </c>
      <c r="H62" s="46"/>
      <c r="I62" s="46">
        <v>16</v>
      </c>
      <c r="J62" s="46">
        <v>5</v>
      </c>
      <c r="K62" s="46">
        <v>3</v>
      </c>
      <c r="M62" s="47">
        <f t="shared" si="3"/>
        <v>24</v>
      </c>
    </row>
    <row r="63" spans="1:13" ht="15.75">
      <c r="A63" s="83">
        <v>15</v>
      </c>
      <c r="B63" s="87" t="s">
        <v>98</v>
      </c>
      <c r="C63" s="87"/>
      <c r="D63" s="42">
        <v>1000</v>
      </c>
      <c r="E63" s="87" t="s">
        <v>99</v>
      </c>
      <c r="F63" s="85">
        <v>2007</v>
      </c>
      <c r="G63" s="85" t="s">
        <v>83</v>
      </c>
      <c r="H63" s="46"/>
      <c r="I63" s="46"/>
      <c r="J63" s="46">
        <v>23</v>
      </c>
      <c r="K63" s="46"/>
      <c r="M63" s="47">
        <f t="shared" si="3"/>
        <v>23</v>
      </c>
    </row>
    <row r="64" spans="1:13" ht="15.75">
      <c r="A64" s="83">
        <v>16</v>
      </c>
      <c r="B64" s="84" t="s">
        <v>100</v>
      </c>
      <c r="C64" s="85"/>
      <c r="D64" s="43">
        <v>1000</v>
      </c>
      <c r="E64" s="75" t="s">
        <v>56</v>
      </c>
      <c r="F64" s="85">
        <v>2007</v>
      </c>
      <c r="G64" s="85" t="s">
        <v>83</v>
      </c>
      <c r="H64" s="46"/>
      <c r="I64" s="46">
        <v>3</v>
      </c>
      <c r="J64" s="46">
        <v>13</v>
      </c>
      <c r="K64" s="46">
        <v>5</v>
      </c>
      <c r="M64" s="47">
        <f t="shared" si="3"/>
        <v>21</v>
      </c>
    </row>
    <row r="65" spans="1:13" ht="15.75">
      <c r="A65" s="83">
        <v>17</v>
      </c>
      <c r="B65" s="84" t="s">
        <v>101</v>
      </c>
      <c r="C65" s="85"/>
      <c r="D65" s="43">
        <v>1257</v>
      </c>
      <c r="E65" s="84" t="s">
        <v>56</v>
      </c>
      <c r="F65" s="85">
        <v>2008</v>
      </c>
      <c r="G65" s="85" t="s">
        <v>83</v>
      </c>
      <c r="H65" s="46">
        <v>16</v>
      </c>
      <c r="I65" s="46"/>
      <c r="J65" s="46"/>
      <c r="K65" s="46"/>
      <c r="M65" s="47">
        <f t="shared" si="3"/>
        <v>16</v>
      </c>
    </row>
    <row r="66" spans="1:13" ht="15.75">
      <c r="A66" s="83">
        <v>18</v>
      </c>
      <c r="B66" s="84" t="s">
        <v>102</v>
      </c>
      <c r="C66" s="85"/>
      <c r="D66" s="43">
        <v>1000</v>
      </c>
      <c r="E66" s="84" t="s">
        <v>103</v>
      </c>
      <c r="F66" s="85">
        <v>2008</v>
      </c>
      <c r="G66" s="85" t="s">
        <v>83</v>
      </c>
      <c r="H66" s="46"/>
      <c r="I66" s="46">
        <v>3</v>
      </c>
      <c r="J66" s="46">
        <v>12</v>
      </c>
      <c r="K66" s="46">
        <v>1</v>
      </c>
      <c r="M66" s="47">
        <f t="shared" si="3"/>
        <v>16</v>
      </c>
    </row>
    <row r="67" spans="1:13" ht="15.75">
      <c r="A67" s="83">
        <v>19</v>
      </c>
      <c r="B67" s="84" t="s">
        <v>104</v>
      </c>
      <c r="C67" s="85"/>
      <c r="D67" s="43">
        <v>1000</v>
      </c>
      <c r="E67" s="84" t="s">
        <v>56</v>
      </c>
      <c r="F67" s="85">
        <v>2007</v>
      </c>
      <c r="G67" s="85" t="s">
        <v>83</v>
      </c>
      <c r="H67" s="46"/>
      <c r="I67" s="46">
        <v>3</v>
      </c>
      <c r="J67" s="46">
        <v>6</v>
      </c>
      <c r="K67" s="46">
        <v>3</v>
      </c>
      <c r="M67" s="47">
        <f t="shared" si="3"/>
        <v>12</v>
      </c>
    </row>
    <row r="68" spans="1:13" ht="15.75">
      <c r="A68" s="83">
        <v>20</v>
      </c>
      <c r="B68" s="84" t="s">
        <v>105</v>
      </c>
      <c r="C68" s="85"/>
      <c r="D68" s="43">
        <v>1061</v>
      </c>
      <c r="E68" s="84" t="s">
        <v>26</v>
      </c>
      <c r="F68" s="85">
        <v>2007</v>
      </c>
      <c r="G68" s="85" t="s">
        <v>83</v>
      </c>
      <c r="H68" s="46">
        <v>6</v>
      </c>
      <c r="I68" s="46"/>
      <c r="J68" s="46"/>
      <c r="K68" s="46">
        <v>4</v>
      </c>
      <c r="M68" s="47">
        <f t="shared" si="3"/>
        <v>10</v>
      </c>
    </row>
    <row r="69" spans="1:13" ht="15.75">
      <c r="A69" s="83">
        <v>21</v>
      </c>
      <c r="B69" s="75" t="s">
        <v>106</v>
      </c>
      <c r="C69" s="43"/>
      <c r="D69" s="43">
        <v>1000</v>
      </c>
      <c r="E69" s="75" t="s">
        <v>26</v>
      </c>
      <c r="F69" s="50">
        <v>2008</v>
      </c>
      <c r="G69" s="85" t="s">
        <v>83</v>
      </c>
      <c r="H69" s="52"/>
      <c r="I69" s="52"/>
      <c r="J69" s="52"/>
      <c r="K69" s="52">
        <v>10</v>
      </c>
      <c r="M69" s="47">
        <f t="shared" si="3"/>
        <v>10</v>
      </c>
    </row>
    <row r="70" spans="1:13" ht="15.75">
      <c r="A70" s="83">
        <v>22</v>
      </c>
      <c r="B70" s="75" t="s">
        <v>107</v>
      </c>
      <c r="C70" s="43"/>
      <c r="D70" s="43">
        <v>1061</v>
      </c>
      <c r="E70" s="75" t="s">
        <v>26</v>
      </c>
      <c r="F70" s="76">
        <v>2008</v>
      </c>
      <c r="G70" s="85" t="s">
        <v>83</v>
      </c>
      <c r="H70" s="52"/>
      <c r="I70" s="52">
        <v>7</v>
      </c>
      <c r="J70" s="52"/>
      <c r="K70" s="52">
        <v>1</v>
      </c>
      <c r="M70" s="47">
        <f t="shared" si="3"/>
        <v>8</v>
      </c>
    </row>
    <row r="71" spans="1:13" ht="15.75">
      <c r="A71" s="83">
        <v>23</v>
      </c>
      <c r="B71" s="75" t="s">
        <v>108</v>
      </c>
      <c r="C71" s="43"/>
      <c r="D71" s="43">
        <v>1000</v>
      </c>
      <c r="E71" s="75" t="s">
        <v>109</v>
      </c>
      <c r="F71" s="76">
        <v>2008</v>
      </c>
      <c r="G71" s="85" t="s">
        <v>83</v>
      </c>
      <c r="H71" s="52">
        <v>3</v>
      </c>
      <c r="I71" s="52"/>
      <c r="J71" s="52">
        <v>2</v>
      </c>
      <c r="K71" s="52">
        <v>1</v>
      </c>
      <c r="M71" s="47">
        <f t="shared" si="3"/>
        <v>6</v>
      </c>
    </row>
    <row r="72" spans="1:13" ht="15.75">
      <c r="A72" s="83">
        <v>24</v>
      </c>
      <c r="B72" s="87" t="s">
        <v>110</v>
      </c>
      <c r="C72" s="87"/>
      <c r="D72" s="42">
        <v>1000</v>
      </c>
      <c r="E72" s="87" t="s">
        <v>20</v>
      </c>
      <c r="F72" s="85">
        <v>2008</v>
      </c>
      <c r="G72" s="85" t="s">
        <v>83</v>
      </c>
      <c r="H72" s="46">
        <v>3</v>
      </c>
      <c r="I72" s="46"/>
      <c r="J72" s="46"/>
      <c r="K72" s="46"/>
      <c r="M72" s="47">
        <f t="shared" si="3"/>
        <v>3</v>
      </c>
    </row>
    <row r="73" spans="1:13" ht="15.75">
      <c r="A73" s="83">
        <v>25</v>
      </c>
      <c r="B73" s="41" t="s">
        <v>111</v>
      </c>
      <c r="C73" s="41"/>
      <c r="D73" s="42">
        <v>1000</v>
      </c>
      <c r="E73" s="41" t="s">
        <v>40</v>
      </c>
      <c r="F73" s="43">
        <v>2007</v>
      </c>
      <c r="G73" s="85" t="s">
        <v>83</v>
      </c>
      <c r="H73" s="52"/>
      <c r="I73" s="52"/>
      <c r="J73" s="52">
        <v>3</v>
      </c>
      <c r="K73" s="52"/>
      <c r="M73" s="47">
        <f t="shared" si="3"/>
        <v>3</v>
      </c>
    </row>
    <row r="74" spans="1:13" ht="15.75">
      <c r="A74" s="83">
        <v>26</v>
      </c>
      <c r="B74" s="75" t="s">
        <v>112</v>
      </c>
      <c r="C74" s="43"/>
      <c r="D74" s="43">
        <v>1000</v>
      </c>
      <c r="E74" s="75" t="s">
        <v>113</v>
      </c>
      <c r="F74" s="43">
        <v>2008</v>
      </c>
      <c r="G74" s="85" t="s">
        <v>83</v>
      </c>
      <c r="H74" s="52"/>
      <c r="I74" s="52"/>
      <c r="J74" s="52">
        <v>2</v>
      </c>
      <c r="K74" s="52"/>
      <c r="M74" s="47">
        <f t="shared" si="3"/>
        <v>2</v>
      </c>
    </row>
    <row r="75" spans="1:13" ht="15.75">
      <c r="A75" s="83">
        <v>27</v>
      </c>
      <c r="B75" s="41" t="s">
        <v>114</v>
      </c>
      <c r="C75" s="42"/>
      <c r="D75" s="42">
        <v>1000</v>
      </c>
      <c r="E75" s="41" t="s">
        <v>69</v>
      </c>
      <c r="F75" s="42">
        <v>2008</v>
      </c>
      <c r="G75" s="85" t="s">
        <v>83</v>
      </c>
      <c r="H75" s="52"/>
      <c r="I75" s="52"/>
      <c r="J75" s="52"/>
      <c r="K75" s="52">
        <v>1</v>
      </c>
      <c r="M75" s="47">
        <f t="shared" si="3"/>
        <v>1</v>
      </c>
    </row>
    <row r="76" spans="1:13" ht="16.5" thickBot="1">
      <c r="A76" s="88">
        <v>28</v>
      </c>
      <c r="B76" s="89" t="s">
        <v>115</v>
      </c>
      <c r="C76" s="70"/>
      <c r="D76" s="55">
        <v>1000</v>
      </c>
      <c r="E76" s="89" t="s">
        <v>31</v>
      </c>
      <c r="F76" s="70">
        <v>2008</v>
      </c>
      <c r="G76" s="56" t="s">
        <v>83</v>
      </c>
      <c r="H76" s="58"/>
      <c r="I76" s="58"/>
      <c r="J76" s="58"/>
      <c r="K76" s="58">
        <v>1</v>
      </c>
      <c r="M76" s="59">
        <f t="shared" si="3"/>
        <v>1</v>
      </c>
    </row>
    <row r="77" spans="1:13" ht="27" thickBot="1">
      <c r="A77" s="10"/>
      <c r="B77" s="11" t="s">
        <v>116</v>
      </c>
      <c r="C77" s="12"/>
      <c r="D77" s="12"/>
      <c r="E77" s="13"/>
      <c r="F77" s="12"/>
      <c r="G77" s="12"/>
      <c r="H77" s="15"/>
      <c r="I77" s="15"/>
      <c r="J77" s="15"/>
      <c r="K77" s="79"/>
      <c r="M77"/>
    </row>
    <row r="78" spans="1:13" ht="15.75">
      <c r="A78" s="90" t="s">
        <v>14</v>
      </c>
      <c r="B78" s="74" t="s">
        <v>117</v>
      </c>
      <c r="C78" s="36" t="s">
        <v>43</v>
      </c>
      <c r="D78" s="36">
        <v>1098</v>
      </c>
      <c r="E78" s="74" t="s">
        <v>26</v>
      </c>
      <c r="F78" s="36">
        <v>2007</v>
      </c>
      <c r="G78" s="36" t="s">
        <v>118</v>
      </c>
      <c r="H78" s="38">
        <v>20</v>
      </c>
      <c r="I78" s="38">
        <v>23</v>
      </c>
      <c r="J78" s="38">
        <v>10</v>
      </c>
      <c r="K78" s="38">
        <v>4</v>
      </c>
      <c r="M78" s="39">
        <f aca="true" t="shared" si="4" ref="M78:M84">SUM(H78:K78)</f>
        <v>57</v>
      </c>
    </row>
    <row r="79" spans="1:13" ht="15.75">
      <c r="A79" s="49" t="s">
        <v>22</v>
      </c>
      <c r="B79" s="75" t="s">
        <v>119</v>
      </c>
      <c r="C79" s="43" t="s">
        <v>43</v>
      </c>
      <c r="D79" s="43">
        <v>1387</v>
      </c>
      <c r="E79" s="75" t="s">
        <v>120</v>
      </c>
      <c r="F79" s="43">
        <v>2008</v>
      </c>
      <c r="G79" s="43" t="s">
        <v>118</v>
      </c>
      <c r="H79" s="46">
        <v>5</v>
      </c>
      <c r="I79" s="46">
        <v>22</v>
      </c>
      <c r="J79" s="46">
        <v>21</v>
      </c>
      <c r="K79" s="46"/>
      <c r="M79" s="47">
        <f t="shared" si="4"/>
        <v>48</v>
      </c>
    </row>
    <row r="80" spans="1:15" ht="15.75">
      <c r="A80" s="49" t="s">
        <v>24</v>
      </c>
      <c r="B80" s="41" t="s">
        <v>121</v>
      </c>
      <c r="C80" s="42" t="s">
        <v>43</v>
      </c>
      <c r="D80" s="43">
        <v>1268</v>
      </c>
      <c r="E80" s="41" t="s">
        <v>20</v>
      </c>
      <c r="F80" s="42">
        <v>2008</v>
      </c>
      <c r="G80" s="42" t="s">
        <v>122</v>
      </c>
      <c r="H80" s="45">
        <v>10</v>
      </c>
      <c r="I80" s="45">
        <v>20</v>
      </c>
      <c r="J80" s="45">
        <v>5</v>
      </c>
      <c r="K80" s="46"/>
      <c r="M80" s="47">
        <f>SUM(H80:K80)</f>
        <v>35</v>
      </c>
      <c r="O80" s="91"/>
    </row>
    <row r="81" spans="1:13" ht="15.75">
      <c r="A81" s="49" t="s">
        <v>27</v>
      </c>
      <c r="B81" s="92" t="s">
        <v>123</v>
      </c>
      <c r="C81" s="76" t="s">
        <v>43</v>
      </c>
      <c r="D81" s="43"/>
      <c r="E81" s="41" t="s">
        <v>54</v>
      </c>
      <c r="F81" s="76">
        <v>2007</v>
      </c>
      <c r="G81" s="43" t="s">
        <v>118</v>
      </c>
      <c r="H81" s="52"/>
      <c r="I81" s="52">
        <v>13</v>
      </c>
      <c r="J81" s="52"/>
      <c r="K81" s="52"/>
      <c r="M81" s="47">
        <f t="shared" si="4"/>
        <v>13</v>
      </c>
    </row>
    <row r="82" spans="1:13" ht="15.75">
      <c r="A82" s="83" t="s">
        <v>29</v>
      </c>
      <c r="B82" s="84" t="s">
        <v>124</v>
      </c>
      <c r="C82" s="85" t="s">
        <v>43</v>
      </c>
      <c r="D82" s="43">
        <v>1231</v>
      </c>
      <c r="E82" s="84" t="s">
        <v>20</v>
      </c>
      <c r="F82" s="85">
        <v>2007</v>
      </c>
      <c r="G82" s="85" t="s">
        <v>118</v>
      </c>
      <c r="H82" s="46">
        <v>8</v>
      </c>
      <c r="I82" s="46"/>
      <c r="J82" s="46"/>
      <c r="K82" s="46"/>
      <c r="M82" s="47">
        <f t="shared" si="4"/>
        <v>8</v>
      </c>
    </row>
    <row r="83" spans="1:13" ht="15.75">
      <c r="A83" s="49" t="s">
        <v>32</v>
      </c>
      <c r="B83" s="41" t="s">
        <v>125</v>
      </c>
      <c r="C83" s="41" t="s">
        <v>43</v>
      </c>
      <c r="D83" s="42">
        <v>1000</v>
      </c>
      <c r="E83" s="41" t="s">
        <v>69</v>
      </c>
      <c r="F83" s="43">
        <v>2008</v>
      </c>
      <c r="G83" s="85" t="s">
        <v>118</v>
      </c>
      <c r="H83" s="52"/>
      <c r="I83" s="52"/>
      <c r="J83" s="52">
        <v>4</v>
      </c>
      <c r="K83" s="52"/>
      <c r="M83" s="47">
        <f t="shared" si="4"/>
        <v>4</v>
      </c>
    </row>
    <row r="84" spans="1:13" ht="16.5" thickBot="1">
      <c r="A84" s="93" t="s">
        <v>34</v>
      </c>
      <c r="B84" s="78" t="s">
        <v>126</v>
      </c>
      <c r="C84" s="57" t="s">
        <v>43</v>
      </c>
      <c r="D84" s="57">
        <v>1000</v>
      </c>
      <c r="E84" s="78" t="s">
        <v>127</v>
      </c>
      <c r="F84" s="57">
        <v>2008</v>
      </c>
      <c r="G84" s="56" t="s">
        <v>118</v>
      </c>
      <c r="H84" s="58"/>
      <c r="I84" s="58"/>
      <c r="J84" s="58">
        <v>2</v>
      </c>
      <c r="K84" s="58"/>
      <c r="M84" s="59">
        <f t="shared" si="4"/>
        <v>2</v>
      </c>
    </row>
    <row r="85" spans="8:13" ht="15.75" thickBot="1">
      <c r="H85"/>
      <c r="I85"/>
      <c r="J85"/>
      <c r="K85" s="72"/>
      <c r="M85"/>
    </row>
    <row r="86" spans="1:13" ht="27" thickBot="1">
      <c r="A86" s="27"/>
      <c r="B86" s="28" t="s">
        <v>128</v>
      </c>
      <c r="C86" s="29"/>
      <c r="D86" s="29"/>
      <c r="E86" s="30"/>
      <c r="F86" s="29"/>
      <c r="G86" s="29"/>
      <c r="H86" s="31"/>
      <c r="I86" s="31"/>
      <c r="J86" s="31"/>
      <c r="K86" s="73"/>
      <c r="M86" s="31"/>
    </row>
    <row r="87" spans="1:13" ht="15.75">
      <c r="A87" s="80">
        <v>1</v>
      </c>
      <c r="B87" s="81" t="s">
        <v>129</v>
      </c>
      <c r="C87" s="82"/>
      <c r="D87" s="114">
        <v>1000</v>
      </c>
      <c r="E87" s="74" t="s">
        <v>26</v>
      </c>
      <c r="F87" s="36">
        <v>2010</v>
      </c>
      <c r="G87" s="35" t="s">
        <v>130</v>
      </c>
      <c r="H87" s="66"/>
      <c r="I87" s="66">
        <v>16</v>
      </c>
      <c r="J87" s="66">
        <v>22</v>
      </c>
      <c r="K87" s="66">
        <v>24</v>
      </c>
      <c r="M87" s="39">
        <f aca="true" t="shared" si="5" ref="M87:M127">SUM(H87:K87)</f>
        <v>62</v>
      </c>
    </row>
    <row r="88" spans="1:13" ht="15.75">
      <c r="A88" s="83">
        <v>2</v>
      </c>
      <c r="B88" s="84" t="s">
        <v>131</v>
      </c>
      <c r="C88" s="85"/>
      <c r="D88" s="94">
        <v>1088</v>
      </c>
      <c r="E88" s="75" t="s">
        <v>120</v>
      </c>
      <c r="F88" s="43">
        <v>2009</v>
      </c>
      <c r="G88" s="43" t="s">
        <v>130</v>
      </c>
      <c r="H88" s="46">
        <v>23</v>
      </c>
      <c r="I88" s="46">
        <v>6</v>
      </c>
      <c r="J88" s="46"/>
      <c r="K88" s="46">
        <v>20</v>
      </c>
      <c r="M88" s="47">
        <f t="shared" si="5"/>
        <v>49</v>
      </c>
    </row>
    <row r="89" spans="1:15" ht="15.75">
      <c r="A89" s="83">
        <v>3</v>
      </c>
      <c r="B89" s="84" t="s">
        <v>132</v>
      </c>
      <c r="C89" s="85"/>
      <c r="D89" s="94">
        <v>1100</v>
      </c>
      <c r="E89" s="75" t="s">
        <v>56</v>
      </c>
      <c r="F89" s="43">
        <v>2010</v>
      </c>
      <c r="G89" s="43" t="s">
        <v>130</v>
      </c>
      <c r="H89" s="48">
        <v>5</v>
      </c>
      <c r="I89" s="48">
        <v>20</v>
      </c>
      <c r="J89" s="48">
        <v>3</v>
      </c>
      <c r="K89" s="48">
        <v>15</v>
      </c>
      <c r="M89" s="47">
        <f t="shared" si="5"/>
        <v>43</v>
      </c>
      <c r="O89" s="91"/>
    </row>
    <row r="90" spans="1:13" ht="15.75">
      <c r="A90" s="83">
        <v>4</v>
      </c>
      <c r="B90" s="84" t="s">
        <v>133</v>
      </c>
      <c r="C90" s="85"/>
      <c r="D90" s="94">
        <v>1466</v>
      </c>
      <c r="E90" s="75" t="s">
        <v>20</v>
      </c>
      <c r="F90" s="43">
        <v>2009</v>
      </c>
      <c r="G90" s="43" t="s">
        <v>130</v>
      </c>
      <c r="H90" s="48">
        <v>7</v>
      </c>
      <c r="I90" s="48">
        <v>5</v>
      </c>
      <c r="J90" s="48">
        <v>23</v>
      </c>
      <c r="K90" s="48">
        <v>7</v>
      </c>
      <c r="M90" s="47">
        <f t="shared" si="5"/>
        <v>42</v>
      </c>
    </row>
    <row r="91" spans="1:13" ht="15.75">
      <c r="A91" s="83">
        <v>5</v>
      </c>
      <c r="B91" s="84" t="s">
        <v>134</v>
      </c>
      <c r="C91" s="84"/>
      <c r="D91" s="94">
        <v>1000</v>
      </c>
      <c r="E91" s="75" t="s">
        <v>69</v>
      </c>
      <c r="F91" s="43">
        <v>2010</v>
      </c>
      <c r="G91" s="43" t="s">
        <v>130</v>
      </c>
      <c r="H91" s="46"/>
      <c r="I91" s="46"/>
      <c r="J91" s="46">
        <v>21</v>
      </c>
      <c r="K91" s="46">
        <v>20</v>
      </c>
      <c r="M91" s="47">
        <f t="shared" si="5"/>
        <v>41</v>
      </c>
    </row>
    <row r="92" spans="1:13" ht="15.75">
      <c r="A92" s="83">
        <v>6</v>
      </c>
      <c r="B92" s="84" t="s">
        <v>135</v>
      </c>
      <c r="C92" s="85"/>
      <c r="D92" s="94">
        <v>1029</v>
      </c>
      <c r="E92" s="75" t="s">
        <v>56</v>
      </c>
      <c r="F92" s="43">
        <v>2009</v>
      </c>
      <c r="G92" s="43" t="s">
        <v>130</v>
      </c>
      <c r="H92" s="48">
        <v>12</v>
      </c>
      <c r="I92" s="48">
        <v>15</v>
      </c>
      <c r="J92" s="48">
        <v>7</v>
      </c>
      <c r="K92" s="48">
        <v>1</v>
      </c>
      <c r="M92" s="47">
        <f t="shared" si="5"/>
        <v>35</v>
      </c>
    </row>
    <row r="93" spans="1:13" ht="15.75">
      <c r="A93" s="83">
        <v>7</v>
      </c>
      <c r="B93" s="84" t="s">
        <v>136</v>
      </c>
      <c r="C93" s="85"/>
      <c r="D93" s="94">
        <v>1000</v>
      </c>
      <c r="E93" s="75" t="s">
        <v>31</v>
      </c>
      <c r="F93" s="43">
        <v>2009</v>
      </c>
      <c r="G93" s="43" t="s">
        <v>130</v>
      </c>
      <c r="H93" s="48">
        <v>2</v>
      </c>
      <c r="I93" s="48">
        <v>8</v>
      </c>
      <c r="J93" s="48">
        <v>19</v>
      </c>
      <c r="K93" s="48">
        <v>6</v>
      </c>
      <c r="M93" s="47">
        <f t="shared" si="5"/>
        <v>35</v>
      </c>
    </row>
    <row r="94" spans="1:13" ht="15.75">
      <c r="A94" s="83">
        <v>8</v>
      </c>
      <c r="B94" s="84" t="s">
        <v>137</v>
      </c>
      <c r="C94" s="85"/>
      <c r="D94" s="94">
        <v>1000</v>
      </c>
      <c r="E94" s="75" t="s">
        <v>26</v>
      </c>
      <c r="F94" s="96">
        <v>2010</v>
      </c>
      <c r="G94" s="43" t="s">
        <v>130</v>
      </c>
      <c r="H94" s="48">
        <v>3</v>
      </c>
      <c r="I94" s="48">
        <v>14</v>
      </c>
      <c r="J94" s="48">
        <v>16</v>
      </c>
      <c r="K94" s="48">
        <v>1</v>
      </c>
      <c r="M94" s="47">
        <f t="shared" si="5"/>
        <v>34</v>
      </c>
    </row>
    <row r="95" spans="1:13" ht="15.75">
      <c r="A95" s="83">
        <v>9</v>
      </c>
      <c r="B95" s="84" t="s">
        <v>138</v>
      </c>
      <c r="C95" s="85"/>
      <c r="D95" s="94">
        <v>1100</v>
      </c>
      <c r="E95" s="75" t="s">
        <v>20</v>
      </c>
      <c r="F95" s="97">
        <v>2010</v>
      </c>
      <c r="G95" s="43" t="s">
        <v>130</v>
      </c>
      <c r="H95" s="48">
        <v>9</v>
      </c>
      <c r="I95" s="48">
        <v>4</v>
      </c>
      <c r="J95" s="48">
        <v>20</v>
      </c>
      <c r="K95" s="48">
        <v>1</v>
      </c>
      <c r="M95" s="47">
        <f t="shared" si="5"/>
        <v>34</v>
      </c>
    </row>
    <row r="96" spans="1:13" ht="15.75">
      <c r="A96" s="83">
        <v>10</v>
      </c>
      <c r="B96" s="84" t="s">
        <v>139</v>
      </c>
      <c r="C96" s="85"/>
      <c r="D96" s="94">
        <v>1024</v>
      </c>
      <c r="E96" s="75" t="s">
        <v>31</v>
      </c>
      <c r="F96" s="43">
        <v>2010</v>
      </c>
      <c r="G96" s="43" t="s">
        <v>130</v>
      </c>
      <c r="H96" s="48">
        <v>4</v>
      </c>
      <c r="I96" s="48">
        <v>4</v>
      </c>
      <c r="J96" s="48">
        <v>9</v>
      </c>
      <c r="K96" s="48">
        <v>17</v>
      </c>
      <c r="M96" s="47">
        <f t="shared" si="5"/>
        <v>34</v>
      </c>
    </row>
    <row r="97" spans="1:13" ht="15.75">
      <c r="A97" s="83">
        <v>11</v>
      </c>
      <c r="B97" s="84" t="s">
        <v>140</v>
      </c>
      <c r="C97" s="85"/>
      <c r="D97" s="94">
        <v>1000</v>
      </c>
      <c r="E97" s="75" t="s">
        <v>56</v>
      </c>
      <c r="F97" s="43">
        <v>2010</v>
      </c>
      <c r="G97" s="43" t="s">
        <v>130</v>
      </c>
      <c r="H97" s="48">
        <v>2</v>
      </c>
      <c r="I97" s="48">
        <v>2</v>
      </c>
      <c r="J97" s="48">
        <v>14</v>
      </c>
      <c r="K97" s="48">
        <v>15</v>
      </c>
      <c r="M97" s="47">
        <f t="shared" si="5"/>
        <v>33</v>
      </c>
    </row>
    <row r="98" spans="1:13" ht="15.75">
      <c r="A98" s="83">
        <v>12</v>
      </c>
      <c r="B98" s="84" t="s">
        <v>141</v>
      </c>
      <c r="C98" s="85"/>
      <c r="D98" s="94">
        <v>1000</v>
      </c>
      <c r="E98" s="75" t="s">
        <v>31</v>
      </c>
      <c r="F98" s="43">
        <v>2009</v>
      </c>
      <c r="G98" s="43" t="s">
        <v>130</v>
      </c>
      <c r="H98" s="48">
        <v>3</v>
      </c>
      <c r="I98" s="48">
        <v>10</v>
      </c>
      <c r="J98" s="48">
        <v>3</v>
      </c>
      <c r="K98" s="48">
        <v>14</v>
      </c>
      <c r="M98" s="47">
        <f t="shared" si="5"/>
        <v>30</v>
      </c>
    </row>
    <row r="99" spans="1:13" ht="15.75">
      <c r="A99" s="83">
        <v>13</v>
      </c>
      <c r="B99" s="84" t="s">
        <v>142</v>
      </c>
      <c r="C99" s="85"/>
      <c r="D99" s="94">
        <v>1000</v>
      </c>
      <c r="E99" s="75" t="s">
        <v>56</v>
      </c>
      <c r="F99" s="43">
        <v>2010</v>
      </c>
      <c r="G99" s="98" t="s">
        <v>130</v>
      </c>
      <c r="H99" s="46">
        <v>4</v>
      </c>
      <c r="I99" s="46"/>
      <c r="J99" s="46"/>
      <c r="K99" s="46">
        <v>21</v>
      </c>
      <c r="M99" s="47">
        <f t="shared" si="5"/>
        <v>25</v>
      </c>
    </row>
    <row r="100" spans="1:13" ht="15.75">
      <c r="A100" s="83">
        <v>14</v>
      </c>
      <c r="B100" s="87" t="s">
        <v>143</v>
      </c>
      <c r="C100" s="87"/>
      <c r="D100" s="95">
        <v>1000</v>
      </c>
      <c r="E100" s="41" t="s">
        <v>31</v>
      </c>
      <c r="F100" s="43">
        <v>2010</v>
      </c>
      <c r="G100" s="43" t="s">
        <v>130</v>
      </c>
      <c r="H100" s="46"/>
      <c r="I100" s="46"/>
      <c r="J100" s="46">
        <v>7</v>
      </c>
      <c r="K100" s="46">
        <v>17</v>
      </c>
      <c r="M100" s="47">
        <f t="shared" si="5"/>
        <v>24</v>
      </c>
    </row>
    <row r="101" spans="1:13" ht="15.75">
      <c r="A101" s="83">
        <v>15</v>
      </c>
      <c r="B101" s="84" t="s">
        <v>144</v>
      </c>
      <c r="C101" s="85"/>
      <c r="D101" s="94">
        <v>1000</v>
      </c>
      <c r="E101" s="75" t="s">
        <v>145</v>
      </c>
      <c r="F101" s="43">
        <v>2009</v>
      </c>
      <c r="G101" s="43" t="s">
        <v>130</v>
      </c>
      <c r="H101" s="48">
        <v>4</v>
      </c>
      <c r="I101" s="48">
        <v>3</v>
      </c>
      <c r="J101" s="48">
        <v>4</v>
      </c>
      <c r="K101" s="48">
        <v>13</v>
      </c>
      <c r="M101" s="47">
        <f t="shared" si="5"/>
        <v>24</v>
      </c>
    </row>
    <row r="102" spans="1:13" ht="15.75">
      <c r="A102" s="83">
        <v>16</v>
      </c>
      <c r="B102" s="84" t="s">
        <v>146</v>
      </c>
      <c r="C102" s="85"/>
      <c r="D102" s="94">
        <v>1000</v>
      </c>
      <c r="E102" s="75" t="s">
        <v>20</v>
      </c>
      <c r="F102" s="43">
        <v>2009</v>
      </c>
      <c r="G102" s="43" t="s">
        <v>130</v>
      </c>
      <c r="H102" s="46">
        <v>3</v>
      </c>
      <c r="I102" s="46"/>
      <c r="J102" s="46">
        <v>20</v>
      </c>
      <c r="K102" s="46"/>
      <c r="M102" s="47">
        <f t="shared" si="5"/>
        <v>23</v>
      </c>
    </row>
    <row r="103" spans="1:13" ht="15.75">
      <c r="A103" s="83">
        <v>17</v>
      </c>
      <c r="B103" s="84" t="s">
        <v>147</v>
      </c>
      <c r="C103" s="85"/>
      <c r="D103" s="94">
        <v>1000</v>
      </c>
      <c r="E103" s="75" t="s">
        <v>31</v>
      </c>
      <c r="F103" s="43">
        <v>2009</v>
      </c>
      <c r="G103" s="43" t="s">
        <v>130</v>
      </c>
      <c r="H103" s="46"/>
      <c r="I103" s="46"/>
      <c r="J103" s="46">
        <v>13</v>
      </c>
      <c r="K103" s="46">
        <v>8</v>
      </c>
      <c r="M103" s="47">
        <f t="shared" si="5"/>
        <v>21</v>
      </c>
    </row>
    <row r="104" spans="1:13" ht="15.75">
      <c r="A104" s="83">
        <v>18</v>
      </c>
      <c r="B104" s="84" t="s">
        <v>148</v>
      </c>
      <c r="C104" s="85"/>
      <c r="D104" s="94">
        <v>1000</v>
      </c>
      <c r="E104" s="75" t="s">
        <v>149</v>
      </c>
      <c r="F104" s="43">
        <v>2010</v>
      </c>
      <c r="G104" s="43" t="s">
        <v>130</v>
      </c>
      <c r="H104" s="48">
        <v>2</v>
      </c>
      <c r="I104" s="48">
        <v>2</v>
      </c>
      <c r="J104" s="48">
        <v>2</v>
      </c>
      <c r="K104" s="48">
        <v>13</v>
      </c>
      <c r="M104" s="47">
        <f t="shared" si="5"/>
        <v>19</v>
      </c>
    </row>
    <row r="105" spans="1:13" ht="15.75">
      <c r="A105" s="83">
        <v>19</v>
      </c>
      <c r="B105" s="84" t="s">
        <v>150</v>
      </c>
      <c r="C105" s="85"/>
      <c r="D105" s="94">
        <v>1000</v>
      </c>
      <c r="E105" s="75" t="s">
        <v>127</v>
      </c>
      <c r="F105" s="43">
        <v>2009</v>
      </c>
      <c r="G105" s="43" t="s">
        <v>130</v>
      </c>
      <c r="H105" s="46"/>
      <c r="I105" s="46"/>
      <c r="J105" s="46">
        <v>17</v>
      </c>
      <c r="K105" s="46">
        <v>1</v>
      </c>
      <c r="M105" s="47">
        <f t="shared" si="5"/>
        <v>18</v>
      </c>
    </row>
    <row r="106" spans="1:13" ht="15.75">
      <c r="A106" s="83">
        <v>20</v>
      </c>
      <c r="B106" s="84" t="s">
        <v>151</v>
      </c>
      <c r="C106" s="85"/>
      <c r="D106" s="94">
        <v>1000</v>
      </c>
      <c r="E106" s="75" t="s">
        <v>26</v>
      </c>
      <c r="F106" s="43">
        <v>2010</v>
      </c>
      <c r="G106" s="43" t="s">
        <v>130</v>
      </c>
      <c r="H106" s="46"/>
      <c r="I106" s="46"/>
      <c r="J106" s="46">
        <v>8</v>
      </c>
      <c r="K106" s="46">
        <v>9</v>
      </c>
      <c r="M106" s="47">
        <f t="shared" si="5"/>
        <v>17</v>
      </c>
    </row>
    <row r="107" spans="1:13" ht="15.75">
      <c r="A107" s="83">
        <v>21</v>
      </c>
      <c r="B107" s="84" t="s">
        <v>152</v>
      </c>
      <c r="C107" s="85"/>
      <c r="D107" s="94">
        <v>1280</v>
      </c>
      <c r="E107" s="75" t="s">
        <v>26</v>
      </c>
      <c r="F107" s="43">
        <v>2009</v>
      </c>
      <c r="G107" s="43" t="s">
        <v>130</v>
      </c>
      <c r="H107" s="46">
        <v>7</v>
      </c>
      <c r="I107" s="46">
        <v>3</v>
      </c>
      <c r="J107" s="46">
        <v>5</v>
      </c>
      <c r="K107" s="46"/>
      <c r="M107" s="47">
        <f t="shared" si="5"/>
        <v>15</v>
      </c>
    </row>
    <row r="108" spans="1:13" ht="15.75">
      <c r="A108" s="83">
        <v>22</v>
      </c>
      <c r="B108" s="84" t="s">
        <v>153</v>
      </c>
      <c r="C108" s="84"/>
      <c r="D108" s="94">
        <v>1000</v>
      </c>
      <c r="E108" s="75" t="s">
        <v>69</v>
      </c>
      <c r="F108" s="43">
        <v>2010</v>
      </c>
      <c r="G108" s="43" t="s">
        <v>130</v>
      </c>
      <c r="H108" s="46"/>
      <c r="I108" s="46"/>
      <c r="J108" s="46">
        <v>8</v>
      </c>
      <c r="K108" s="46">
        <v>7</v>
      </c>
      <c r="M108" s="47">
        <f t="shared" si="5"/>
        <v>15</v>
      </c>
    </row>
    <row r="109" spans="1:13" ht="15.75">
      <c r="A109" s="83">
        <v>23</v>
      </c>
      <c r="B109" s="84" t="s">
        <v>154</v>
      </c>
      <c r="C109" s="85"/>
      <c r="D109" s="94">
        <v>1054</v>
      </c>
      <c r="E109" s="75" t="s">
        <v>31</v>
      </c>
      <c r="F109" s="43">
        <v>2010</v>
      </c>
      <c r="G109" s="43" t="s">
        <v>130</v>
      </c>
      <c r="H109" s="48">
        <v>3</v>
      </c>
      <c r="I109" s="48">
        <v>5</v>
      </c>
      <c r="J109" s="48">
        <v>5</v>
      </c>
      <c r="K109" s="48">
        <v>1</v>
      </c>
      <c r="M109" s="47">
        <f t="shared" si="5"/>
        <v>14</v>
      </c>
    </row>
    <row r="110" spans="1:13" ht="15.75">
      <c r="A110" s="83">
        <v>24</v>
      </c>
      <c r="B110" s="84" t="s">
        <v>155</v>
      </c>
      <c r="C110" s="85"/>
      <c r="D110" s="94">
        <v>1000</v>
      </c>
      <c r="E110" s="75" t="s">
        <v>26</v>
      </c>
      <c r="F110" s="43">
        <v>2010</v>
      </c>
      <c r="G110" s="43" t="s">
        <v>130</v>
      </c>
      <c r="H110" s="46">
        <v>8</v>
      </c>
      <c r="I110" s="46"/>
      <c r="J110" s="46">
        <v>4</v>
      </c>
      <c r="K110" s="46">
        <v>2</v>
      </c>
      <c r="M110" s="47">
        <f t="shared" si="5"/>
        <v>14</v>
      </c>
    </row>
    <row r="111" spans="1:13" ht="15.75">
      <c r="A111" s="83">
        <v>25</v>
      </c>
      <c r="B111" s="84" t="s">
        <v>156</v>
      </c>
      <c r="C111" s="85"/>
      <c r="D111" s="94">
        <v>1000</v>
      </c>
      <c r="E111" s="75" t="s">
        <v>56</v>
      </c>
      <c r="F111" s="43">
        <v>2010</v>
      </c>
      <c r="G111" s="43" t="s">
        <v>130</v>
      </c>
      <c r="H111" s="48">
        <v>2</v>
      </c>
      <c r="I111" s="48">
        <v>2</v>
      </c>
      <c r="J111" s="48">
        <v>2</v>
      </c>
      <c r="K111" s="48">
        <v>5</v>
      </c>
      <c r="M111" s="47">
        <f t="shared" si="5"/>
        <v>11</v>
      </c>
    </row>
    <row r="112" spans="1:13" ht="15.75">
      <c r="A112" s="83">
        <v>26</v>
      </c>
      <c r="B112" s="84" t="s">
        <v>157</v>
      </c>
      <c r="C112" s="85"/>
      <c r="D112" s="94">
        <v>1000</v>
      </c>
      <c r="E112" s="75" t="s">
        <v>26</v>
      </c>
      <c r="F112" s="43">
        <v>2010</v>
      </c>
      <c r="G112" s="43" t="s">
        <v>130</v>
      </c>
      <c r="H112" s="46"/>
      <c r="I112" s="46"/>
      <c r="J112" s="46">
        <v>10</v>
      </c>
      <c r="K112" s="46"/>
      <c r="M112" s="47">
        <f t="shared" si="5"/>
        <v>10</v>
      </c>
    </row>
    <row r="113" spans="1:13" ht="15.75">
      <c r="A113" s="83">
        <v>27</v>
      </c>
      <c r="B113" s="84" t="s">
        <v>158</v>
      </c>
      <c r="C113" s="85"/>
      <c r="D113" s="94"/>
      <c r="E113" s="75" t="s">
        <v>120</v>
      </c>
      <c r="F113" s="43">
        <v>2009</v>
      </c>
      <c r="G113" s="42" t="s">
        <v>159</v>
      </c>
      <c r="H113" s="46"/>
      <c r="I113" s="46">
        <v>8</v>
      </c>
      <c r="J113" s="46"/>
      <c r="K113" s="46"/>
      <c r="M113" s="47">
        <f t="shared" si="5"/>
        <v>8</v>
      </c>
    </row>
    <row r="114" spans="1:13" ht="15.75">
      <c r="A114" s="83">
        <v>28</v>
      </c>
      <c r="B114" s="84" t="s">
        <v>160</v>
      </c>
      <c r="C114" s="85"/>
      <c r="D114" s="94">
        <v>1117</v>
      </c>
      <c r="E114" s="75" t="s">
        <v>54</v>
      </c>
      <c r="F114" s="43">
        <v>2010</v>
      </c>
      <c r="G114" s="43" t="s">
        <v>130</v>
      </c>
      <c r="H114" s="46">
        <v>4</v>
      </c>
      <c r="I114" s="46">
        <v>3</v>
      </c>
      <c r="J114" s="46"/>
      <c r="K114" s="46">
        <v>1</v>
      </c>
      <c r="M114" s="47">
        <f t="shared" si="5"/>
        <v>8</v>
      </c>
    </row>
    <row r="115" spans="1:13" ht="15.75">
      <c r="A115" s="83">
        <v>29</v>
      </c>
      <c r="B115" s="84" t="s">
        <v>161</v>
      </c>
      <c r="C115" s="85"/>
      <c r="D115" s="94">
        <v>1000</v>
      </c>
      <c r="E115" s="75" t="s">
        <v>162</v>
      </c>
      <c r="F115" s="43">
        <v>2009</v>
      </c>
      <c r="G115" s="43" t="s">
        <v>130</v>
      </c>
      <c r="H115" s="46">
        <v>6</v>
      </c>
      <c r="I115" s="46"/>
      <c r="J115" s="46"/>
      <c r="K115" s="46"/>
      <c r="M115" s="47">
        <f t="shared" si="5"/>
        <v>6</v>
      </c>
    </row>
    <row r="116" spans="1:13" ht="15.75">
      <c r="A116" s="83">
        <v>30</v>
      </c>
      <c r="B116" s="84" t="s">
        <v>163</v>
      </c>
      <c r="C116" s="85"/>
      <c r="D116" s="94">
        <v>1000</v>
      </c>
      <c r="E116" s="75" t="s">
        <v>56</v>
      </c>
      <c r="F116" s="43">
        <v>2009</v>
      </c>
      <c r="G116" s="43" t="s">
        <v>130</v>
      </c>
      <c r="H116" s="46"/>
      <c r="I116" s="46"/>
      <c r="J116" s="46">
        <v>6</v>
      </c>
      <c r="K116" s="46"/>
      <c r="M116" s="47">
        <f t="shared" si="5"/>
        <v>6</v>
      </c>
    </row>
    <row r="117" spans="1:13" ht="15.75">
      <c r="A117" s="83">
        <v>31</v>
      </c>
      <c r="B117" s="84" t="s">
        <v>164</v>
      </c>
      <c r="C117" s="85"/>
      <c r="D117" s="94">
        <v>1000</v>
      </c>
      <c r="E117" s="75" t="s">
        <v>56</v>
      </c>
      <c r="F117" s="76">
        <v>2010</v>
      </c>
      <c r="G117" s="76" t="s">
        <v>130</v>
      </c>
      <c r="H117" s="52">
        <v>3</v>
      </c>
      <c r="I117" s="52">
        <v>3</v>
      </c>
      <c r="J117" s="52"/>
      <c r="K117" s="52"/>
      <c r="M117" s="47">
        <f t="shared" si="5"/>
        <v>6</v>
      </c>
    </row>
    <row r="118" spans="1:13" ht="15.75">
      <c r="A118" s="83">
        <v>32</v>
      </c>
      <c r="B118" s="84" t="s">
        <v>165</v>
      </c>
      <c r="C118" s="85"/>
      <c r="D118" s="94">
        <v>1067</v>
      </c>
      <c r="E118" s="75" t="s">
        <v>166</v>
      </c>
      <c r="F118" s="43">
        <v>2009</v>
      </c>
      <c r="G118" s="76" t="s">
        <v>130</v>
      </c>
      <c r="H118" s="52"/>
      <c r="I118" s="52"/>
      <c r="J118" s="52"/>
      <c r="K118" s="52">
        <v>6</v>
      </c>
      <c r="M118" s="47">
        <f t="shared" si="5"/>
        <v>6</v>
      </c>
    </row>
    <row r="119" spans="1:13" ht="15.75">
      <c r="A119" s="83">
        <v>33</v>
      </c>
      <c r="B119" s="84" t="s">
        <v>167</v>
      </c>
      <c r="C119" s="85"/>
      <c r="D119" s="94">
        <v>1000</v>
      </c>
      <c r="E119" s="75" t="s">
        <v>56</v>
      </c>
      <c r="F119" s="43">
        <v>2010</v>
      </c>
      <c r="G119" s="76" t="s">
        <v>130</v>
      </c>
      <c r="H119" s="52">
        <v>2</v>
      </c>
      <c r="I119" s="52">
        <v>2</v>
      </c>
      <c r="J119" s="52"/>
      <c r="K119" s="52">
        <v>1</v>
      </c>
      <c r="M119" s="47">
        <f t="shared" si="5"/>
        <v>5</v>
      </c>
    </row>
    <row r="120" spans="1:13" ht="15.75">
      <c r="A120" s="83">
        <v>34</v>
      </c>
      <c r="B120" s="84" t="s">
        <v>168</v>
      </c>
      <c r="C120" s="85"/>
      <c r="D120" s="94">
        <v>1000</v>
      </c>
      <c r="E120" s="75" t="s">
        <v>31</v>
      </c>
      <c r="F120" s="42">
        <v>2009</v>
      </c>
      <c r="G120" s="76" t="s">
        <v>130</v>
      </c>
      <c r="H120" s="52"/>
      <c r="I120" s="52"/>
      <c r="J120" s="52"/>
      <c r="K120" s="52">
        <v>5</v>
      </c>
      <c r="M120" s="47">
        <f t="shared" si="5"/>
        <v>5</v>
      </c>
    </row>
    <row r="121" spans="1:13" ht="15.75">
      <c r="A121" s="83">
        <v>35</v>
      </c>
      <c r="B121" s="84" t="s">
        <v>169</v>
      </c>
      <c r="C121" s="85"/>
      <c r="D121" s="94">
        <v>1000</v>
      </c>
      <c r="E121" s="75" t="s">
        <v>56</v>
      </c>
      <c r="F121" s="43">
        <v>2010</v>
      </c>
      <c r="G121" s="76" t="s">
        <v>130</v>
      </c>
      <c r="H121" s="52"/>
      <c r="I121" s="52"/>
      <c r="J121" s="52">
        <v>2</v>
      </c>
      <c r="K121" s="52">
        <v>1</v>
      </c>
      <c r="M121" s="47">
        <f t="shared" si="5"/>
        <v>3</v>
      </c>
    </row>
    <row r="122" spans="1:13" ht="15.75">
      <c r="A122" s="83">
        <v>36</v>
      </c>
      <c r="B122" s="84" t="s">
        <v>170</v>
      </c>
      <c r="C122" s="85"/>
      <c r="D122" s="94">
        <v>1000</v>
      </c>
      <c r="E122" s="75" t="s">
        <v>149</v>
      </c>
      <c r="F122" s="43">
        <v>2009</v>
      </c>
      <c r="G122" s="76" t="s">
        <v>130</v>
      </c>
      <c r="H122" s="52"/>
      <c r="I122" s="52">
        <v>2</v>
      </c>
      <c r="J122" s="52"/>
      <c r="K122" s="52">
        <v>1</v>
      </c>
      <c r="M122" s="47">
        <f t="shared" si="5"/>
        <v>3</v>
      </c>
    </row>
    <row r="123" spans="1:13" ht="15.75">
      <c r="A123" s="83">
        <v>37</v>
      </c>
      <c r="B123" s="84" t="s">
        <v>171</v>
      </c>
      <c r="C123" s="85"/>
      <c r="D123" s="94">
        <v>1000</v>
      </c>
      <c r="E123" s="75" t="s">
        <v>162</v>
      </c>
      <c r="F123" s="43">
        <v>2010</v>
      </c>
      <c r="G123" s="76" t="s">
        <v>130</v>
      </c>
      <c r="H123" s="52">
        <v>2</v>
      </c>
      <c r="I123" s="52"/>
      <c r="J123" s="52"/>
      <c r="K123" s="52"/>
      <c r="M123" s="47">
        <f t="shared" si="5"/>
        <v>2</v>
      </c>
    </row>
    <row r="124" spans="1:13" ht="15.75">
      <c r="A124" s="83">
        <v>38</v>
      </c>
      <c r="B124" s="84" t="s">
        <v>172</v>
      </c>
      <c r="C124" s="85"/>
      <c r="D124" s="94">
        <v>1000</v>
      </c>
      <c r="E124" s="75" t="s">
        <v>31</v>
      </c>
      <c r="F124" s="43">
        <v>2010</v>
      </c>
      <c r="G124" s="76" t="s">
        <v>130</v>
      </c>
      <c r="H124" s="52"/>
      <c r="I124" s="52"/>
      <c r="J124" s="52">
        <v>1</v>
      </c>
      <c r="K124" s="52">
        <v>1</v>
      </c>
      <c r="M124" s="47">
        <f t="shared" si="5"/>
        <v>2</v>
      </c>
    </row>
    <row r="125" spans="1:13" ht="15.75">
      <c r="A125" s="83">
        <v>39</v>
      </c>
      <c r="B125" s="84" t="s">
        <v>173</v>
      </c>
      <c r="C125" s="85"/>
      <c r="D125" s="94">
        <v>1000</v>
      </c>
      <c r="E125" s="75" t="s">
        <v>56</v>
      </c>
      <c r="F125" s="43">
        <v>2009</v>
      </c>
      <c r="G125" s="76" t="s">
        <v>130</v>
      </c>
      <c r="H125" s="52"/>
      <c r="I125" s="52"/>
      <c r="J125" s="52">
        <v>1</v>
      </c>
      <c r="K125" s="52"/>
      <c r="M125" s="47">
        <f t="shared" si="5"/>
        <v>1</v>
      </c>
    </row>
    <row r="126" spans="1:13" ht="15.75">
      <c r="A126" s="83">
        <v>40</v>
      </c>
      <c r="B126" s="87" t="s">
        <v>174</v>
      </c>
      <c r="C126" s="44"/>
      <c r="D126" s="95">
        <v>1000</v>
      </c>
      <c r="E126" s="41" t="s">
        <v>31</v>
      </c>
      <c r="F126" s="42">
        <v>2010</v>
      </c>
      <c r="G126" s="76" t="s">
        <v>130</v>
      </c>
      <c r="H126" s="46"/>
      <c r="I126" s="46"/>
      <c r="J126" s="46"/>
      <c r="K126" s="46">
        <v>1</v>
      </c>
      <c r="M126" s="47">
        <f t="shared" si="5"/>
        <v>1</v>
      </c>
    </row>
    <row r="127" spans="1:13" ht="16.5" thickBot="1">
      <c r="A127" s="99"/>
      <c r="B127" s="100"/>
      <c r="C127" s="101"/>
      <c r="D127" s="57"/>
      <c r="E127" s="78"/>
      <c r="F127" s="57"/>
      <c r="G127" s="57"/>
      <c r="H127" s="58"/>
      <c r="I127" s="58"/>
      <c r="J127" s="58"/>
      <c r="K127" s="58"/>
      <c r="M127" s="59">
        <f t="shared" si="5"/>
        <v>0</v>
      </c>
    </row>
    <row r="128" spans="1:13" ht="27" thickBot="1">
      <c r="A128" s="10"/>
      <c r="B128" s="11" t="s">
        <v>175</v>
      </c>
      <c r="C128" s="12"/>
      <c r="D128" s="12"/>
      <c r="E128" s="13"/>
      <c r="F128" s="12"/>
      <c r="G128" s="12"/>
      <c r="H128" s="15"/>
      <c r="I128" s="15"/>
      <c r="J128" s="15"/>
      <c r="K128" s="79"/>
      <c r="M128"/>
    </row>
    <row r="129" spans="1:13" ht="15.75">
      <c r="A129" s="102" t="s">
        <v>14</v>
      </c>
      <c r="B129" s="115" t="s">
        <v>176</v>
      </c>
      <c r="C129" s="36" t="s">
        <v>43</v>
      </c>
      <c r="D129" s="36">
        <v>1167</v>
      </c>
      <c r="E129" s="74" t="s">
        <v>26</v>
      </c>
      <c r="F129" s="35">
        <v>2009</v>
      </c>
      <c r="G129" s="35" t="s">
        <v>122</v>
      </c>
      <c r="H129" s="38">
        <v>3</v>
      </c>
      <c r="I129" s="38">
        <v>9</v>
      </c>
      <c r="J129" s="38">
        <v>16</v>
      </c>
      <c r="K129" s="38">
        <v>16</v>
      </c>
      <c r="M129" s="39">
        <f aca="true" t="shared" si="6" ref="M129:M135">SUM(H129:K129)</f>
        <v>44</v>
      </c>
    </row>
    <row r="130" spans="1:15" ht="15.75">
      <c r="A130" s="103" t="s">
        <v>22</v>
      </c>
      <c r="B130" s="105" t="s">
        <v>177</v>
      </c>
      <c r="C130" s="43" t="s">
        <v>43</v>
      </c>
      <c r="D130" s="43">
        <v>1045</v>
      </c>
      <c r="E130" s="75" t="s">
        <v>20</v>
      </c>
      <c r="F130" s="42">
        <v>2010</v>
      </c>
      <c r="G130" s="42" t="s">
        <v>122</v>
      </c>
      <c r="H130" s="48">
        <v>5</v>
      </c>
      <c r="I130" s="48">
        <v>19</v>
      </c>
      <c r="J130" s="48">
        <v>7</v>
      </c>
      <c r="K130" s="48">
        <v>1</v>
      </c>
      <c r="M130" s="47">
        <f t="shared" si="6"/>
        <v>32</v>
      </c>
      <c r="O130" s="91"/>
    </row>
    <row r="131" spans="1:13" ht="15.75">
      <c r="A131" s="103" t="s">
        <v>24</v>
      </c>
      <c r="B131" s="105" t="s">
        <v>178</v>
      </c>
      <c r="C131" s="43" t="s">
        <v>43</v>
      </c>
      <c r="D131" s="43">
        <v>1000</v>
      </c>
      <c r="E131" s="75" t="s">
        <v>52</v>
      </c>
      <c r="F131" s="42">
        <v>2010</v>
      </c>
      <c r="G131" s="42" t="s">
        <v>122</v>
      </c>
      <c r="H131" s="48">
        <v>2</v>
      </c>
      <c r="I131" s="48">
        <v>12</v>
      </c>
      <c r="J131" s="48">
        <v>5</v>
      </c>
      <c r="K131" s="48">
        <v>1</v>
      </c>
      <c r="M131" s="47">
        <f t="shared" si="6"/>
        <v>20</v>
      </c>
    </row>
    <row r="132" spans="1:13" ht="15.75">
      <c r="A132" s="103" t="s">
        <v>27</v>
      </c>
      <c r="B132" s="105" t="s">
        <v>179</v>
      </c>
      <c r="C132" s="43" t="s">
        <v>43</v>
      </c>
      <c r="D132" s="43">
        <v>1066</v>
      </c>
      <c r="E132" s="75" t="s">
        <v>26</v>
      </c>
      <c r="F132" s="42">
        <v>2009</v>
      </c>
      <c r="G132" s="42" t="s">
        <v>122</v>
      </c>
      <c r="H132" s="45"/>
      <c r="I132" s="45">
        <v>3</v>
      </c>
      <c r="J132" s="45">
        <v>4</v>
      </c>
      <c r="K132" s="46">
        <v>1</v>
      </c>
      <c r="M132" s="47">
        <f t="shared" si="6"/>
        <v>8</v>
      </c>
    </row>
    <row r="133" spans="1:13" ht="15.75">
      <c r="A133" s="103" t="s">
        <v>29</v>
      </c>
      <c r="B133" s="104" t="s">
        <v>180</v>
      </c>
      <c r="C133" s="41" t="s">
        <v>43</v>
      </c>
      <c r="D133" s="42">
        <v>1000</v>
      </c>
      <c r="E133" s="41" t="s">
        <v>69</v>
      </c>
      <c r="F133" s="76">
        <v>2009</v>
      </c>
      <c r="G133" s="42" t="s">
        <v>122</v>
      </c>
      <c r="H133" s="52"/>
      <c r="I133" s="52"/>
      <c r="J133" s="52">
        <v>1</v>
      </c>
      <c r="K133" s="52">
        <v>3</v>
      </c>
      <c r="M133" s="47">
        <f t="shared" si="6"/>
        <v>4</v>
      </c>
    </row>
    <row r="134" spans="1:13" ht="15.75">
      <c r="A134" s="103" t="s">
        <v>32</v>
      </c>
      <c r="B134" s="105" t="s">
        <v>181</v>
      </c>
      <c r="C134" s="43" t="s">
        <v>43</v>
      </c>
      <c r="D134" s="43">
        <v>1000</v>
      </c>
      <c r="E134" s="75" t="s">
        <v>56</v>
      </c>
      <c r="F134" s="43">
        <v>2010</v>
      </c>
      <c r="G134" s="50" t="s">
        <v>122</v>
      </c>
      <c r="H134" s="52"/>
      <c r="I134" s="52"/>
      <c r="J134" s="52">
        <v>1</v>
      </c>
      <c r="K134" s="52">
        <v>1</v>
      </c>
      <c r="M134" s="47">
        <f t="shared" si="6"/>
        <v>2</v>
      </c>
    </row>
    <row r="135" spans="1:13" ht="16.5" thickBot="1">
      <c r="A135" s="106" t="s">
        <v>34</v>
      </c>
      <c r="B135" s="107" t="s">
        <v>182</v>
      </c>
      <c r="C135" s="55" t="s">
        <v>43</v>
      </c>
      <c r="D135" s="55">
        <v>1000</v>
      </c>
      <c r="E135" s="54" t="s">
        <v>31</v>
      </c>
      <c r="F135" s="55">
        <v>2010</v>
      </c>
      <c r="G135" s="55" t="s">
        <v>122</v>
      </c>
      <c r="H135" s="58"/>
      <c r="I135" s="58"/>
      <c r="J135" s="58"/>
      <c r="K135" s="58">
        <v>1</v>
      </c>
      <c r="M135" s="59">
        <f t="shared" si="6"/>
        <v>1</v>
      </c>
    </row>
    <row r="136" spans="8:13" ht="15">
      <c r="H136"/>
      <c r="I136"/>
      <c r="J136"/>
      <c r="K136" s="72"/>
      <c r="M136"/>
    </row>
    <row r="137" spans="8:13" ht="15.75" thickBot="1">
      <c r="H137"/>
      <c r="I137"/>
      <c r="J137"/>
      <c r="K137" s="72"/>
      <c r="M137"/>
    </row>
    <row r="138" spans="1:13" ht="27" thickBot="1">
      <c r="A138" s="27"/>
      <c r="B138" s="28" t="s">
        <v>183</v>
      </c>
      <c r="C138" s="29"/>
      <c r="D138" s="29"/>
      <c r="E138" s="30"/>
      <c r="F138" s="29"/>
      <c r="G138" s="29"/>
      <c r="H138" s="31"/>
      <c r="I138" s="31"/>
      <c r="J138" s="31"/>
      <c r="K138" s="73"/>
      <c r="M138" s="32"/>
    </row>
    <row r="139" spans="1:13" ht="15.75">
      <c r="A139" s="90">
        <v>1</v>
      </c>
      <c r="B139" s="74" t="s">
        <v>184</v>
      </c>
      <c r="C139" s="36"/>
      <c r="D139" s="36">
        <v>1000</v>
      </c>
      <c r="E139" s="74" t="s">
        <v>52</v>
      </c>
      <c r="F139" s="36">
        <v>2012</v>
      </c>
      <c r="G139" s="36" t="s">
        <v>185</v>
      </c>
      <c r="H139" s="38">
        <v>18</v>
      </c>
      <c r="I139" s="38">
        <v>20</v>
      </c>
      <c r="J139" s="38">
        <v>6</v>
      </c>
      <c r="K139" s="38">
        <v>19</v>
      </c>
      <c r="M139" s="39">
        <f aca="true" t="shared" si="7" ref="M139:M161">SUM(H139:K139)</f>
        <v>63</v>
      </c>
    </row>
    <row r="140" spans="1:13" ht="15.75">
      <c r="A140" s="49">
        <v>2</v>
      </c>
      <c r="B140" s="75" t="s">
        <v>186</v>
      </c>
      <c r="C140" s="43"/>
      <c r="D140" s="43">
        <v>1093</v>
      </c>
      <c r="E140" s="75" t="s">
        <v>120</v>
      </c>
      <c r="F140" s="43">
        <v>2011</v>
      </c>
      <c r="G140" s="43" t="s">
        <v>185</v>
      </c>
      <c r="H140" s="48">
        <v>14</v>
      </c>
      <c r="I140" s="48">
        <v>22</v>
      </c>
      <c r="J140" s="48">
        <v>19</v>
      </c>
      <c r="K140" s="48">
        <v>3</v>
      </c>
      <c r="M140" s="47">
        <f t="shared" si="7"/>
        <v>58</v>
      </c>
    </row>
    <row r="141" spans="1:13" ht="15.75">
      <c r="A141" s="49">
        <v>3</v>
      </c>
      <c r="B141" s="75" t="s">
        <v>187</v>
      </c>
      <c r="C141" s="43"/>
      <c r="D141" s="43">
        <v>1105</v>
      </c>
      <c r="E141" s="75" t="s">
        <v>31</v>
      </c>
      <c r="F141" s="43">
        <v>2011</v>
      </c>
      <c r="G141" s="43" t="s">
        <v>185</v>
      </c>
      <c r="H141" s="48">
        <v>4</v>
      </c>
      <c r="I141" s="48">
        <v>6</v>
      </c>
      <c r="J141" s="48">
        <v>5</v>
      </c>
      <c r="K141" s="48">
        <v>23</v>
      </c>
      <c r="M141" s="47">
        <f t="shared" si="7"/>
        <v>38</v>
      </c>
    </row>
    <row r="142" spans="1:13" ht="15.75">
      <c r="A142" s="49">
        <v>4</v>
      </c>
      <c r="B142" s="41" t="s">
        <v>188</v>
      </c>
      <c r="C142" s="41"/>
      <c r="D142" s="42">
        <v>1000</v>
      </c>
      <c r="E142" s="41" t="s">
        <v>69</v>
      </c>
      <c r="F142" s="43">
        <v>2011</v>
      </c>
      <c r="G142" s="43" t="s">
        <v>185</v>
      </c>
      <c r="H142" s="46"/>
      <c r="I142" s="46"/>
      <c r="J142" s="46">
        <v>9</v>
      </c>
      <c r="K142" s="46">
        <v>19</v>
      </c>
      <c r="M142" s="47">
        <f t="shared" si="7"/>
        <v>28</v>
      </c>
    </row>
    <row r="143" spans="1:13" ht="15.75">
      <c r="A143" s="49">
        <v>5</v>
      </c>
      <c r="B143" s="75" t="s">
        <v>189</v>
      </c>
      <c r="C143" s="43"/>
      <c r="D143" s="43">
        <v>1100</v>
      </c>
      <c r="E143" s="75" t="s">
        <v>20</v>
      </c>
      <c r="F143" s="43">
        <v>2012</v>
      </c>
      <c r="G143" s="43" t="s">
        <v>185</v>
      </c>
      <c r="H143" s="46">
        <v>4</v>
      </c>
      <c r="I143" s="46"/>
      <c r="J143" s="46">
        <v>15</v>
      </c>
      <c r="K143" s="46">
        <v>4</v>
      </c>
      <c r="M143" s="47">
        <f t="shared" si="7"/>
        <v>23</v>
      </c>
    </row>
    <row r="144" spans="1:13" ht="15.75">
      <c r="A144" s="49">
        <v>6</v>
      </c>
      <c r="B144" s="75" t="s">
        <v>190</v>
      </c>
      <c r="C144" s="43"/>
      <c r="D144" s="43">
        <v>1000</v>
      </c>
      <c r="E144" s="75" t="s">
        <v>162</v>
      </c>
      <c r="F144" s="43">
        <v>2012</v>
      </c>
      <c r="G144" s="43" t="s">
        <v>185</v>
      </c>
      <c r="H144" s="46"/>
      <c r="I144" s="46"/>
      <c r="J144" s="46">
        <v>11</v>
      </c>
      <c r="K144" s="46"/>
      <c r="M144" s="47">
        <f t="shared" si="7"/>
        <v>11</v>
      </c>
    </row>
    <row r="145" spans="1:13" ht="15.75">
      <c r="A145" s="49">
        <v>7</v>
      </c>
      <c r="B145" s="75" t="s">
        <v>191</v>
      </c>
      <c r="C145" s="43"/>
      <c r="D145" s="43">
        <v>1000</v>
      </c>
      <c r="E145" s="75" t="s">
        <v>26</v>
      </c>
      <c r="F145" s="42">
        <v>2012</v>
      </c>
      <c r="G145" s="43" t="s">
        <v>185</v>
      </c>
      <c r="H145" s="46"/>
      <c r="I145" s="46"/>
      <c r="J145" s="46"/>
      <c r="K145" s="46">
        <v>11</v>
      </c>
      <c r="M145" s="47">
        <f t="shared" si="7"/>
        <v>11</v>
      </c>
    </row>
    <row r="146" spans="1:13" ht="15.75">
      <c r="A146" s="49">
        <v>8</v>
      </c>
      <c r="B146" s="75" t="s">
        <v>192</v>
      </c>
      <c r="C146" s="43"/>
      <c r="D146" s="43">
        <v>1000</v>
      </c>
      <c r="E146" s="75" t="s">
        <v>56</v>
      </c>
      <c r="F146" s="43">
        <v>2011</v>
      </c>
      <c r="G146" s="43" t="s">
        <v>185</v>
      </c>
      <c r="H146" s="46">
        <v>2</v>
      </c>
      <c r="I146" s="46"/>
      <c r="J146" s="46">
        <v>5</v>
      </c>
      <c r="K146" s="46">
        <v>3</v>
      </c>
      <c r="M146" s="47">
        <f t="shared" si="7"/>
        <v>10</v>
      </c>
    </row>
    <row r="147" spans="1:13" ht="15.75">
      <c r="A147" s="49">
        <v>9</v>
      </c>
      <c r="B147" s="75" t="s">
        <v>193</v>
      </c>
      <c r="C147" s="43"/>
      <c r="D147" s="43">
        <v>1000</v>
      </c>
      <c r="E147" s="75" t="s">
        <v>56</v>
      </c>
      <c r="F147" s="43">
        <v>2011</v>
      </c>
      <c r="G147" s="43" t="s">
        <v>185</v>
      </c>
      <c r="H147" s="46">
        <v>3</v>
      </c>
      <c r="I147" s="46">
        <v>6</v>
      </c>
      <c r="J147" s="46"/>
      <c r="K147" s="46"/>
      <c r="M147" s="47">
        <f t="shared" si="7"/>
        <v>9</v>
      </c>
    </row>
    <row r="148" spans="1:13" ht="15.75">
      <c r="A148" s="49">
        <v>10</v>
      </c>
      <c r="B148" s="75" t="s">
        <v>194</v>
      </c>
      <c r="C148" s="75"/>
      <c r="D148" s="43">
        <v>1000</v>
      </c>
      <c r="E148" s="75" t="s">
        <v>120</v>
      </c>
      <c r="F148" s="43">
        <v>2012</v>
      </c>
      <c r="G148" s="43" t="s">
        <v>185</v>
      </c>
      <c r="H148" s="46"/>
      <c r="I148" s="46">
        <v>5</v>
      </c>
      <c r="J148" s="46"/>
      <c r="K148" s="46"/>
      <c r="M148" s="47">
        <f t="shared" si="7"/>
        <v>5</v>
      </c>
    </row>
    <row r="149" spans="1:13" ht="15.75">
      <c r="A149" s="49">
        <v>11</v>
      </c>
      <c r="B149" s="75" t="s">
        <v>195</v>
      </c>
      <c r="C149" s="43"/>
      <c r="D149" s="43">
        <v>1000</v>
      </c>
      <c r="E149" s="75" t="s">
        <v>149</v>
      </c>
      <c r="F149" s="43">
        <v>2011</v>
      </c>
      <c r="G149" s="43" t="s">
        <v>185</v>
      </c>
      <c r="H149" s="46"/>
      <c r="I149" s="46">
        <v>2</v>
      </c>
      <c r="J149" s="46"/>
      <c r="K149" s="46">
        <v>2</v>
      </c>
      <c r="M149" s="47">
        <f t="shared" si="7"/>
        <v>4</v>
      </c>
    </row>
    <row r="150" spans="1:13" ht="15.75">
      <c r="A150" s="49">
        <v>12</v>
      </c>
      <c r="B150" s="75" t="s">
        <v>196</v>
      </c>
      <c r="C150" s="43"/>
      <c r="D150" s="43">
        <v>1000</v>
      </c>
      <c r="E150" s="75" t="s">
        <v>197</v>
      </c>
      <c r="F150" s="43">
        <v>2012</v>
      </c>
      <c r="G150" s="43" t="s">
        <v>185</v>
      </c>
      <c r="H150" s="46"/>
      <c r="I150" s="46">
        <v>2</v>
      </c>
      <c r="J150" s="46"/>
      <c r="K150" s="46"/>
      <c r="M150" s="47">
        <f t="shared" si="7"/>
        <v>2</v>
      </c>
    </row>
    <row r="151" spans="1:13" ht="15.75">
      <c r="A151" s="49">
        <v>13</v>
      </c>
      <c r="B151" s="75" t="s">
        <v>198</v>
      </c>
      <c r="C151" s="75"/>
      <c r="D151" s="43">
        <v>1000</v>
      </c>
      <c r="E151" s="75" t="s">
        <v>20</v>
      </c>
      <c r="F151" s="43">
        <v>2012</v>
      </c>
      <c r="G151" s="43" t="s">
        <v>185</v>
      </c>
      <c r="H151" s="46">
        <v>2</v>
      </c>
      <c r="I151" s="46"/>
      <c r="J151" s="46"/>
      <c r="K151" s="46"/>
      <c r="M151" s="47">
        <f t="shared" si="7"/>
        <v>2</v>
      </c>
    </row>
    <row r="152" spans="1:13" ht="15.75">
      <c r="A152" s="49">
        <v>14</v>
      </c>
      <c r="B152" s="75" t="s">
        <v>199</v>
      </c>
      <c r="C152" s="43"/>
      <c r="D152" s="43">
        <v>1000</v>
      </c>
      <c r="E152" s="75" t="s">
        <v>56</v>
      </c>
      <c r="F152" s="43">
        <v>2013</v>
      </c>
      <c r="G152" s="43" t="s">
        <v>185</v>
      </c>
      <c r="H152" s="46"/>
      <c r="I152" s="46"/>
      <c r="J152" s="46">
        <v>1</v>
      </c>
      <c r="K152" s="46">
        <v>1</v>
      </c>
      <c r="M152" s="47">
        <f t="shared" si="7"/>
        <v>2</v>
      </c>
    </row>
    <row r="153" spans="1:13" ht="15.75">
      <c r="A153" s="49">
        <v>15</v>
      </c>
      <c r="B153" s="75" t="s">
        <v>200</v>
      </c>
      <c r="C153" s="43"/>
      <c r="D153" s="43">
        <v>1000</v>
      </c>
      <c r="E153" s="75" t="s">
        <v>26</v>
      </c>
      <c r="F153" s="43">
        <v>2012</v>
      </c>
      <c r="G153" s="43" t="s">
        <v>185</v>
      </c>
      <c r="H153" s="46"/>
      <c r="I153" s="46"/>
      <c r="J153" s="46">
        <v>1</v>
      </c>
      <c r="K153" s="46">
        <v>1</v>
      </c>
      <c r="M153" s="47">
        <f t="shared" si="7"/>
        <v>2</v>
      </c>
    </row>
    <row r="154" spans="1:13" ht="15.75">
      <c r="A154" s="49">
        <v>16</v>
      </c>
      <c r="B154" s="75" t="s">
        <v>201</v>
      </c>
      <c r="C154" s="43"/>
      <c r="D154" s="43">
        <v>1000</v>
      </c>
      <c r="E154" s="75" t="s">
        <v>56</v>
      </c>
      <c r="F154" s="76">
        <v>2011</v>
      </c>
      <c r="G154" s="43" t="s">
        <v>185</v>
      </c>
      <c r="H154" s="52"/>
      <c r="I154" s="52"/>
      <c r="J154" s="52">
        <v>1</v>
      </c>
      <c r="K154" s="52">
        <v>1</v>
      </c>
      <c r="M154" s="47">
        <f t="shared" si="7"/>
        <v>2</v>
      </c>
    </row>
    <row r="155" spans="1:13" ht="15.75">
      <c r="A155" s="49">
        <v>17</v>
      </c>
      <c r="B155" s="75" t="s">
        <v>202</v>
      </c>
      <c r="C155" s="43"/>
      <c r="D155" s="43">
        <v>1000</v>
      </c>
      <c r="E155" s="75" t="s">
        <v>56</v>
      </c>
      <c r="F155" s="43">
        <v>2011</v>
      </c>
      <c r="G155" s="43" t="s">
        <v>185</v>
      </c>
      <c r="H155" s="46"/>
      <c r="I155" s="46"/>
      <c r="J155" s="46">
        <v>1</v>
      </c>
      <c r="K155" s="46">
        <v>1</v>
      </c>
      <c r="M155" s="47">
        <f t="shared" si="7"/>
        <v>2</v>
      </c>
    </row>
    <row r="156" spans="1:13" ht="15.75">
      <c r="A156" s="49">
        <v>18</v>
      </c>
      <c r="B156" s="75" t="s">
        <v>203</v>
      </c>
      <c r="C156" s="43"/>
      <c r="D156" s="43">
        <v>1000</v>
      </c>
      <c r="E156" s="75" t="s">
        <v>56</v>
      </c>
      <c r="F156" s="43">
        <v>2012</v>
      </c>
      <c r="G156" s="43" t="s">
        <v>185</v>
      </c>
      <c r="H156" s="52"/>
      <c r="I156" s="52"/>
      <c r="J156" s="52">
        <v>1</v>
      </c>
      <c r="K156" s="46"/>
      <c r="M156" s="47">
        <f t="shared" si="7"/>
        <v>1</v>
      </c>
    </row>
    <row r="157" spans="1:13" ht="15.75">
      <c r="A157" s="49">
        <v>19</v>
      </c>
      <c r="B157" s="75" t="s">
        <v>204</v>
      </c>
      <c r="C157" s="43"/>
      <c r="D157" s="43">
        <v>1000</v>
      </c>
      <c r="E157" s="75" t="s">
        <v>31</v>
      </c>
      <c r="F157" s="42">
        <v>2012</v>
      </c>
      <c r="G157" s="43" t="s">
        <v>185</v>
      </c>
      <c r="H157" s="52"/>
      <c r="I157" s="52"/>
      <c r="J157" s="52"/>
      <c r="K157" s="52">
        <v>1</v>
      </c>
      <c r="M157" s="47">
        <f t="shared" si="7"/>
        <v>1</v>
      </c>
    </row>
    <row r="158" spans="1:13" ht="15.75">
      <c r="A158" s="49">
        <v>20</v>
      </c>
      <c r="B158" s="75" t="s">
        <v>205</v>
      </c>
      <c r="C158" s="43"/>
      <c r="D158" s="43">
        <v>1000</v>
      </c>
      <c r="E158" s="75" t="s">
        <v>31</v>
      </c>
      <c r="F158" s="42">
        <v>2012</v>
      </c>
      <c r="G158" s="43" t="s">
        <v>185</v>
      </c>
      <c r="H158" s="52"/>
      <c r="I158" s="52"/>
      <c r="J158" s="52"/>
      <c r="K158" s="52">
        <v>1</v>
      </c>
      <c r="M158" s="47">
        <f t="shared" si="7"/>
        <v>1</v>
      </c>
    </row>
    <row r="159" spans="1:13" ht="15.75">
      <c r="A159" s="49">
        <v>21</v>
      </c>
      <c r="B159" s="41" t="s">
        <v>206</v>
      </c>
      <c r="C159" s="42"/>
      <c r="D159" s="42">
        <v>1000</v>
      </c>
      <c r="E159" s="41" t="s">
        <v>52</v>
      </c>
      <c r="F159" s="42">
        <v>2011</v>
      </c>
      <c r="G159" s="43" t="s">
        <v>185</v>
      </c>
      <c r="H159" s="52"/>
      <c r="I159" s="52"/>
      <c r="J159" s="52"/>
      <c r="K159" s="52">
        <v>1</v>
      </c>
      <c r="M159" s="47">
        <f t="shared" si="7"/>
        <v>1</v>
      </c>
    </row>
    <row r="160" spans="1:13" ht="15.75">
      <c r="A160" s="49">
        <v>22</v>
      </c>
      <c r="B160" s="41" t="s">
        <v>207</v>
      </c>
      <c r="C160" s="42"/>
      <c r="D160" s="42">
        <v>1000</v>
      </c>
      <c r="E160" s="41" t="s">
        <v>56</v>
      </c>
      <c r="F160" s="42">
        <v>2012</v>
      </c>
      <c r="G160" s="43" t="s">
        <v>185</v>
      </c>
      <c r="H160" s="52"/>
      <c r="I160" s="52"/>
      <c r="J160" s="52"/>
      <c r="K160" s="52">
        <v>1</v>
      </c>
      <c r="M160" s="47">
        <f t="shared" si="7"/>
        <v>1</v>
      </c>
    </row>
    <row r="161" spans="1:13" ht="16.5" thickBot="1">
      <c r="A161" s="93">
        <v>23</v>
      </c>
      <c r="B161" s="54" t="s">
        <v>208</v>
      </c>
      <c r="C161" s="54"/>
      <c r="D161" s="55">
        <v>1000</v>
      </c>
      <c r="E161" s="54" t="s">
        <v>56</v>
      </c>
      <c r="F161" s="57">
        <v>2011</v>
      </c>
      <c r="G161" s="57" t="s">
        <v>185</v>
      </c>
      <c r="H161" s="58"/>
      <c r="I161" s="58"/>
      <c r="J161" s="58"/>
      <c r="K161" s="58">
        <v>1</v>
      </c>
      <c r="M161" s="59">
        <f t="shared" si="7"/>
        <v>1</v>
      </c>
    </row>
    <row r="162" ht="15.75" thickBot="1"/>
    <row r="163" spans="1:11" ht="18.75" thickBot="1">
      <c r="A163" s="96">
        <v>143</v>
      </c>
      <c r="B163" s="108" t="s">
        <v>209</v>
      </c>
      <c r="H163" s="109">
        <v>78</v>
      </c>
      <c r="I163" s="110">
        <v>73</v>
      </c>
      <c r="J163" s="110">
        <v>91</v>
      </c>
      <c r="K163" s="111">
        <v>101</v>
      </c>
    </row>
    <row r="164" ht="15.75" thickBot="1"/>
    <row r="165" spans="2:6" ht="26.25">
      <c r="B165" s="28" t="s">
        <v>210</v>
      </c>
      <c r="F165" s="2" t="s">
        <v>211</v>
      </c>
    </row>
    <row r="166" spans="1:13" ht="15.75">
      <c r="A166" s="86"/>
      <c r="B166" s="87" t="s">
        <v>212</v>
      </c>
      <c r="C166" s="87"/>
      <c r="D166" s="44">
        <v>1000</v>
      </c>
      <c r="E166" s="87" t="s">
        <v>213</v>
      </c>
      <c r="F166" s="85" t="s">
        <v>214</v>
      </c>
      <c r="G166" s="85"/>
      <c r="H166" s="112">
        <v>3</v>
      </c>
      <c r="I166" s="112"/>
      <c r="J166" s="112"/>
      <c r="K166" s="112"/>
      <c r="M166" s="113">
        <f>SUM(H166:K166)</f>
        <v>3</v>
      </c>
    </row>
    <row r="167" spans="1:13" ht="15.75">
      <c r="A167" s="86"/>
      <c r="B167" s="87" t="s">
        <v>215</v>
      </c>
      <c r="C167" s="87"/>
      <c r="D167" s="44">
        <v>1000</v>
      </c>
      <c r="E167" s="87" t="s">
        <v>166</v>
      </c>
      <c r="F167" s="85" t="s">
        <v>214</v>
      </c>
      <c r="G167" s="85"/>
      <c r="H167" s="112"/>
      <c r="I167" s="112"/>
      <c r="J167" s="112"/>
      <c r="K167" s="112">
        <v>2</v>
      </c>
      <c r="M167" s="113">
        <f>SUM(H167:K167)</f>
        <v>2</v>
      </c>
    </row>
  </sheetData>
  <sheetProtection/>
  <hyperlinks>
    <hyperlink ref="B63" r:id="rId1" display="http://chess-results.com/tnr410039.aspx?lan=5&amp;art=9&amp;fed=CZE&amp;snr=17"/>
    <hyperlink ref="B59" r:id="rId2" display="http://chess-results.com/tnr410039.aspx?lan=5&amp;art=9&amp;fed=CZE&amp;snr=7"/>
    <hyperlink ref="B38" r:id="rId3" display="http://chess-results.com/tnr410039.aspx?lan=5&amp;art=9&amp;fed=CZE&amp;snr=18"/>
    <hyperlink ref="B16" r:id="rId4" display="http://chess-results.com/tnr410039.aspx?lan=5&amp;art=9&amp;fed=CZE&amp;snr=13"/>
    <hyperlink ref="B73" r:id="rId5" display="http://chess-results.com/tnr410039.aspx?lan=5&amp;art=9&amp;fed=CZE&amp;snr=10"/>
    <hyperlink ref="B112" r:id="rId6" display="http://chess-results.com/tnr410056.aspx?lan=5&amp;art=9&amp;fed=CZE&amp;snr=11"/>
    <hyperlink ref="B106" r:id="rId7" display="http://chess-results.com/tnr410056.aspx?lan=5&amp;art=9&amp;fed=CZE&amp;snr=17"/>
    <hyperlink ref="B100" r:id="rId8" display="http://chess-results.com/tnr410056.aspx?lan=5&amp;art=9&amp;fed=CZE&amp;snr=9"/>
    <hyperlink ref="B91" r:id="rId9" display="http://chess-results.com/tnr410058.aspx?lan=5&amp;art=9&amp;fed=CZE&amp;snr=3"/>
    <hyperlink ref="B105" r:id="rId10" display="http://chess-results.com/tnr410058.aspx?lan=5&amp;art=9&amp;fed=CZE&amp;snr=9"/>
    <hyperlink ref="B103" r:id="rId11" display="http://chess-results.com/tnr410058.aspx?lan=5&amp;art=9&amp;fed=CZE&amp;snr=8"/>
    <hyperlink ref="B144" r:id="rId12" display="http://chess-results.com/tnr410058.aspx?lan=5&amp;art=9&amp;fed=CZE&amp;snr=1"/>
    <hyperlink ref="B142" r:id="rId13" display="http://chess-results.com/tnr410058.aspx?lan=5&amp;art=9&amp;fed=CZE&amp;snr=10"/>
    <hyperlink ref="B108" r:id="rId14" display="http://chess-results.com/tnr410058.aspx?lan=5&amp;art=9&amp;fed=CZE&amp;snr=13"/>
    <hyperlink ref="B37" r:id="rId15" display="http://chess-results.com/tnr410058.aspx?lan=5&amp;art=9&amp;fed=CZE&amp;snr=12"/>
    <hyperlink ref="B116" r:id="rId16" display="http://chess-results.com/tnr410058.aspx?lan=5&amp;art=9&amp;fed=CZE&amp;snr=2"/>
    <hyperlink ref="B83" r:id="rId17" display="http://chess-results.com/tnr410058.aspx?lan=5&amp;art=9&amp;fed=CZE&amp;snr=14"/>
    <hyperlink ref="B121" r:id="rId18" display="http://chess-results.com/tnr410058.aspx?lan=5&amp;art=9&amp;fed=CZE&amp;snr=6"/>
    <hyperlink ref="B152" r:id="rId19" display="http://chess-results.com/tnr410058.aspx?lan=5&amp;art=9&amp;fed=CZE&amp;snr=17"/>
    <hyperlink ref="B124" r:id="rId20" display="http://chess-results.com/tnr410058.aspx?lan=5&amp;art=9&amp;fed=CZE&amp;snr=5"/>
    <hyperlink ref="B155" r:id="rId21" display="http://chess-results.com/tnr410058.aspx?lan=5&amp;art=9&amp;fed=CZE&amp;snr=16"/>
    <hyperlink ref="B133" r:id="rId22" display="http://chess-results.com/tnr410058.aspx?lan=5&amp;art=9&amp;fed=CZE&amp;snr=11"/>
    <hyperlink ref="B156" r:id="rId23" display="http://chess-results.com/tnr410058.aspx?lan=5&amp;art=9&amp;fed=CZE&amp;snr=24"/>
    <hyperlink ref="B125" r:id="rId24" display="http://chess-results.com/tnr410058.aspx?lan=5&amp;art=9&amp;fed=CZE&amp;snr=15"/>
    <hyperlink ref="B154" r:id="rId25" display="http://chess-results.com/tnr410058.aspx?lan=5&amp;art=9&amp;fed=CZE&amp;snr=7"/>
    <hyperlink ref="B153" r:id="rId26" display="http://chess-results.com/tnr410058.aspx?lan=5&amp;art=9&amp;fed=CZE&amp;snr=18"/>
    <hyperlink ref="B134" r:id="rId27" display="http://chess-results.com/tnr410058.aspx?lan=5&amp;art=9&amp;fed=CZE&amp;snr=2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</cp:lastModifiedBy>
  <dcterms:created xsi:type="dcterms:W3CDTF">2019-03-26T08:09:15Z</dcterms:created>
  <dcterms:modified xsi:type="dcterms:W3CDTF">2019-03-26T08:13:02Z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